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RATES\Revenue Policy\Transmission Formula Annual Updates\2025\Submitted Files May 29, 2025\"/>
    </mc:Choice>
  </mc:AlternateContent>
  <xr:revisionPtr revIDLastSave="0" documentId="13_ncr:1_{D63C06CA-1862-406E-B5B3-E2BCD7479D97}" xr6:coauthVersionLast="47" xr6:coauthVersionMax="47" xr10:uidLastSave="{00000000-0000-0000-0000-000000000000}"/>
  <bookViews>
    <workbookView xWindow="28680" yWindow="-120" windowWidth="29040" windowHeight="15720" activeTab="11" xr2:uid="{6B591F8F-B7E7-4A1B-A900-9C26CEDD0D92}"/>
  </bookViews>
  <sheets>
    <sheet name="F.3a" sheetId="13" r:id="rId1"/>
    <sheet name="F.3b" sheetId="15" r:id="rId2"/>
    <sheet name="F.3c" sheetId="16" r:id="rId3"/>
    <sheet name="F.4" sheetId="32" r:id="rId4"/>
    <sheet name="F.14 Attachment" sheetId="37" r:id="rId5"/>
    <sheet name="F.14 Reconciliation to FF1" sheetId="38" r:id="rId6"/>
    <sheet name="F.14 FF1 Page" sheetId="29" r:id="rId7"/>
    <sheet name="F.15" sheetId="17" r:id="rId8"/>
    <sheet name="F.16" sheetId="33" r:id="rId9"/>
    <sheet name="F.18 Summary" sheetId="30" r:id="rId10"/>
    <sheet name="F.18 FF1 Page" sheetId="31" r:id="rId11"/>
    <sheet name="XBRL Updates" sheetId="35" r:id="rId12"/>
  </sheets>
  <definedNames>
    <definedName name="\0" localSheetId="3">#REF!</definedName>
    <definedName name="\0" localSheetId="11">#REF!</definedName>
    <definedName name="\0">#REF!</definedName>
    <definedName name="\A" localSheetId="3">#REF!</definedName>
    <definedName name="\A" localSheetId="11">#REF!</definedName>
    <definedName name="\A">#REF!</definedName>
    <definedName name="\b" localSheetId="3">#REF!</definedName>
    <definedName name="\B" localSheetId="11">#REF!</definedName>
    <definedName name="\B">#REF!</definedName>
    <definedName name="\C" localSheetId="0">#REF!</definedName>
    <definedName name="\C" localSheetId="1">#REF!</definedName>
    <definedName name="\C">#REF!</definedName>
    <definedName name="\D" localSheetId="0">#REF!</definedName>
    <definedName name="\D" localSheetId="1">#REF!</definedName>
    <definedName name="\D" localSheetId="3">#REF!</definedName>
    <definedName name="\D" localSheetId="11">#REF!</definedName>
    <definedName name="\D">#REF!</definedName>
    <definedName name="\E" localSheetId="0">#REF!</definedName>
    <definedName name="\E" localSheetId="1">#REF!</definedName>
    <definedName name="\E">#REF!</definedName>
    <definedName name="\f">#REF!</definedName>
    <definedName name="\G" localSheetId="3">#REF!</definedName>
    <definedName name="\G" localSheetId="11">#REF!</definedName>
    <definedName name="\G">#REF!</definedName>
    <definedName name="\H" localSheetId="3">#REF!</definedName>
    <definedName name="\H" localSheetId="11">#REF!</definedName>
    <definedName name="\H">#REF!</definedName>
    <definedName name="\I" localSheetId="3">#REF!</definedName>
    <definedName name="\I" localSheetId="11">#REF!</definedName>
    <definedName name="\I">#REF!</definedName>
    <definedName name="\J">#REF!</definedName>
    <definedName name="\k">#REF!</definedName>
    <definedName name="\L" localSheetId="3">#REF!</definedName>
    <definedName name="\L" localSheetId="11">#REF!</definedName>
    <definedName name="\L">#REF!</definedName>
    <definedName name="\M" localSheetId="0">#REF!</definedName>
    <definedName name="\M" localSheetId="1">#REF!</definedName>
    <definedName name="\M" localSheetId="3">#REF!</definedName>
    <definedName name="\M" localSheetId="11">#REF!</definedName>
    <definedName name="\M">#REF!</definedName>
    <definedName name="\N" localSheetId="11">#REF!</definedName>
    <definedName name="\N">#REF!</definedName>
    <definedName name="\O">#REF!</definedName>
    <definedName name="\P" localSheetId="3">#REF!</definedName>
    <definedName name="\P" localSheetId="11">#REF!</definedName>
    <definedName name="\P">#REF!</definedName>
    <definedName name="\Q" localSheetId="0">#REF!</definedName>
    <definedName name="\Q" localSheetId="1">#REF!</definedName>
    <definedName name="\q" localSheetId="3">#REF!</definedName>
    <definedName name="\Q" localSheetId="11">#REF!</definedName>
    <definedName name="\Q">#REF!</definedName>
    <definedName name="\R" localSheetId="0">#REF!</definedName>
    <definedName name="\R" localSheetId="1">#REF!</definedName>
    <definedName name="\R" localSheetId="3">#REF!</definedName>
    <definedName name="\R">#REF!</definedName>
    <definedName name="\S" localSheetId="0">#REF!</definedName>
    <definedName name="\S" localSheetId="1">#REF!</definedName>
    <definedName name="\S" localSheetId="3">#REF!</definedName>
    <definedName name="\S">#REF!</definedName>
    <definedName name="\U" localSheetId="0">#REF!</definedName>
    <definedName name="\U" localSheetId="1">#REF!</definedName>
    <definedName name="\U" localSheetId="3">#REF!</definedName>
    <definedName name="\U">#REF!</definedName>
    <definedName name="\V" localSheetId="0">#REF!</definedName>
    <definedName name="\V" localSheetId="1">#REF!</definedName>
    <definedName name="\V">#REF!</definedName>
    <definedName name="\W" localSheetId="0">#REF!</definedName>
    <definedName name="\W" localSheetId="1">#REF!</definedName>
    <definedName name="\W">#REF!</definedName>
    <definedName name="_">#REF!</definedName>
    <definedName name="_________________H1" localSheetId="3">{"'Metretek HTML'!$A$7:$W$42"}</definedName>
    <definedName name="_________________H1" localSheetId="11">{"'Metretek HTML'!$A$7:$W$42"}</definedName>
    <definedName name="_________________H1">{"'Metretek HTML'!$A$7:$W$42"}</definedName>
    <definedName name="_______agr8690">#REF!</definedName>
    <definedName name="_______agr8790">#REF!</definedName>
    <definedName name="_______agr8791">#REF!</definedName>
    <definedName name="_______agr8890">#REF!</definedName>
    <definedName name="_______agr8891">#REF!</definedName>
    <definedName name="_______agr8892">#REF!</definedName>
    <definedName name="_______agr8990">#REF!</definedName>
    <definedName name="_______agr8991">#REF!</definedName>
    <definedName name="_______agr8992">#REF!</definedName>
    <definedName name="_______agr8993">#REF!</definedName>
    <definedName name="_______agr9091">#REF!</definedName>
    <definedName name="_______agr9092">#REF!</definedName>
    <definedName name="_______agr9093">#REF!</definedName>
    <definedName name="_______agr9094">#REF!</definedName>
    <definedName name="_______agr9192">#REF!</definedName>
    <definedName name="_______agr9193">#REF!</definedName>
    <definedName name="_______agr9194">#REF!</definedName>
    <definedName name="_______agr9195">#REF!</definedName>
    <definedName name="_______agr9293">#REF!</definedName>
    <definedName name="_______agr9294">#REF!</definedName>
    <definedName name="_______agr9295">#REF!</definedName>
    <definedName name="_______agr9296">#REF!</definedName>
    <definedName name="_______agr9394">#REF!</definedName>
    <definedName name="_______agr9395">#REF!</definedName>
    <definedName name="_______agr9396">#REF!</definedName>
    <definedName name="_______agr9397">#REF!</definedName>
    <definedName name="_______agr9495">#REF!</definedName>
    <definedName name="_______agr9496">#REF!</definedName>
    <definedName name="_______agr9497">#REF!</definedName>
    <definedName name="_______agr9498">#REF!</definedName>
    <definedName name="_______agr9596">#REF!</definedName>
    <definedName name="_______agr9597">#REF!</definedName>
    <definedName name="_______agr9598">#REF!</definedName>
    <definedName name="_______agr9697">#REF!</definedName>
    <definedName name="_______agr9698">#REF!</definedName>
    <definedName name="_______agr9798">#REF!</definedName>
    <definedName name="_______qre84">#REF!</definedName>
    <definedName name="_______qre8490">#REF!</definedName>
    <definedName name="_______qre8491">#REF!</definedName>
    <definedName name="_______qre8492">#REF!</definedName>
    <definedName name="_______qre8493">#REF!</definedName>
    <definedName name="_______qre8494">#REF!</definedName>
    <definedName name="_______qre8495">#REF!</definedName>
    <definedName name="_______qre8496">#REF!</definedName>
    <definedName name="_______qre8497">#REF!</definedName>
    <definedName name="_______qre8498">#REF!</definedName>
    <definedName name="_______qre85">#REF!</definedName>
    <definedName name="_______qre8590">#REF!</definedName>
    <definedName name="_______qre8591">#REF!</definedName>
    <definedName name="_______qre8592">#REF!</definedName>
    <definedName name="_______qre8593">#REF!</definedName>
    <definedName name="_______qre8594">#REF!</definedName>
    <definedName name="_______qre8595">#REF!</definedName>
    <definedName name="_______qre8596">#REF!</definedName>
    <definedName name="_______qre8597">#REF!</definedName>
    <definedName name="_______qre8598">#REF!</definedName>
    <definedName name="_______qre86">#REF!</definedName>
    <definedName name="_______qre8690">#REF!</definedName>
    <definedName name="_______qre8691">#REF!</definedName>
    <definedName name="_______qre8692">#REF!</definedName>
    <definedName name="_______qre8693">#REF!</definedName>
    <definedName name="_______qre8694">#REF!</definedName>
    <definedName name="_______qre8695">#REF!</definedName>
    <definedName name="_______qre8696">#REF!</definedName>
    <definedName name="_______qre8697">#REF!</definedName>
    <definedName name="_______qre8698">#REF!</definedName>
    <definedName name="_______qre87">#REF!</definedName>
    <definedName name="_______qre8790">#REF!</definedName>
    <definedName name="_______qre8791">#REF!</definedName>
    <definedName name="_______qre8792">#REF!</definedName>
    <definedName name="_______qre8793">#REF!</definedName>
    <definedName name="_______qre8794">#REF!</definedName>
    <definedName name="_______qre8795">#REF!</definedName>
    <definedName name="_______qre8796">#REF!</definedName>
    <definedName name="_______qre8797">#REF!</definedName>
    <definedName name="_______qre8798">#REF!</definedName>
    <definedName name="_______qre88">#REF!</definedName>
    <definedName name="_______qre8890">#REF!</definedName>
    <definedName name="_______qre8891">#REF!</definedName>
    <definedName name="_______qre8892">#REF!</definedName>
    <definedName name="_______qre8893">#REF!</definedName>
    <definedName name="_______qre8894">#REF!</definedName>
    <definedName name="_______qre8895">#REF!</definedName>
    <definedName name="_______qre8896">#REF!</definedName>
    <definedName name="_______qre8897">#REF!</definedName>
    <definedName name="_______qre8898">#REF!</definedName>
    <definedName name="_______qre89">#REF!</definedName>
    <definedName name="_______qre90">#REF!</definedName>
    <definedName name="_______qre91">#REF!</definedName>
    <definedName name="_______qre92">#REF!</definedName>
    <definedName name="_______qre93">#REF!</definedName>
    <definedName name="_______qre94">#REF!</definedName>
    <definedName name="_______qre95">#REF!</definedName>
    <definedName name="_______qre96">#REF!</definedName>
    <definedName name="_______qre97">#REF!</definedName>
    <definedName name="_______qre98">#REF!</definedName>
    <definedName name="_______tqc90">#REF!</definedName>
    <definedName name="_______tqc91">#REF!</definedName>
    <definedName name="_______tqc92">#REF!</definedName>
    <definedName name="_______tqc93">#REF!</definedName>
    <definedName name="_______tqc94">#REF!</definedName>
    <definedName name="_______tqc95">#REF!</definedName>
    <definedName name="_______tqc96">#REF!</definedName>
    <definedName name="_______tqc97">#REF!</definedName>
    <definedName name="_______tqc98">#REF!</definedName>
    <definedName name="_______tql90">#REF!</definedName>
    <definedName name="_______tql91">#REF!</definedName>
    <definedName name="_______tql92">#REF!</definedName>
    <definedName name="_______tql93">#REF!</definedName>
    <definedName name="_______tql94">#REF!</definedName>
    <definedName name="_______tql95">#REF!</definedName>
    <definedName name="_______tql96">#REF!</definedName>
    <definedName name="_______tql97">#REF!</definedName>
    <definedName name="_______tql98">#REF!</definedName>
    <definedName name="_______tqs90">#REF!</definedName>
    <definedName name="_______tqs91">#REF!</definedName>
    <definedName name="_______tqs92">#REF!</definedName>
    <definedName name="_______tqs93">#REF!</definedName>
    <definedName name="_______tqs94">#REF!</definedName>
    <definedName name="_______tqs95">#REF!</definedName>
    <definedName name="_______tqs96">#REF!</definedName>
    <definedName name="_______tqs97">#REF!</definedName>
    <definedName name="_______tqs98">#REF!</definedName>
    <definedName name="______agr8690">#REF!</definedName>
    <definedName name="______agr8790">#REF!</definedName>
    <definedName name="______agr8791">#REF!</definedName>
    <definedName name="______agr8890">#REF!</definedName>
    <definedName name="______agr8891">#REF!</definedName>
    <definedName name="______agr8892">#REF!</definedName>
    <definedName name="______agr8990">#REF!</definedName>
    <definedName name="______agr8991">#REF!</definedName>
    <definedName name="______agr8992">#REF!</definedName>
    <definedName name="______agr8993">#REF!</definedName>
    <definedName name="______agr9091">#REF!</definedName>
    <definedName name="______agr9092">#REF!</definedName>
    <definedName name="______agr9093">#REF!</definedName>
    <definedName name="______agr9094">#REF!</definedName>
    <definedName name="______agr9192">#REF!</definedName>
    <definedName name="______agr9193">#REF!</definedName>
    <definedName name="______agr9194">#REF!</definedName>
    <definedName name="______agr9195">#REF!</definedName>
    <definedName name="______agr9293">#REF!</definedName>
    <definedName name="______agr9294">#REF!</definedName>
    <definedName name="______agr9295">#REF!</definedName>
    <definedName name="______agr9296">#REF!</definedName>
    <definedName name="______agr9394">#REF!</definedName>
    <definedName name="______agr9395">#REF!</definedName>
    <definedName name="______agr9396">#REF!</definedName>
    <definedName name="______agr9397">#REF!</definedName>
    <definedName name="______agr9495">#REF!</definedName>
    <definedName name="______agr9496">#REF!</definedName>
    <definedName name="______agr9497">#REF!</definedName>
    <definedName name="______agr9498">#REF!</definedName>
    <definedName name="______agr9596">#REF!</definedName>
    <definedName name="______agr9597">#REF!</definedName>
    <definedName name="______agr9598">#REF!</definedName>
    <definedName name="______agr9697">#REF!</definedName>
    <definedName name="______agr9698">#REF!</definedName>
    <definedName name="______agr9798">#REF!</definedName>
    <definedName name="______H1" localSheetId="3">{"'Metretek HTML'!$A$7:$W$42"}</definedName>
    <definedName name="______H1" localSheetId="11">{"'Metretek HTML'!$A$7:$W$42"}</definedName>
    <definedName name="______H1">{"'Metretek HTML'!$A$7:$W$42"}</definedName>
    <definedName name="______qre84">#REF!</definedName>
    <definedName name="______qre8490">#REF!</definedName>
    <definedName name="______qre8491">#REF!</definedName>
    <definedName name="______qre8492">#REF!</definedName>
    <definedName name="______qre8493">#REF!</definedName>
    <definedName name="______qre8494">#REF!</definedName>
    <definedName name="______qre8495">#REF!</definedName>
    <definedName name="______qre8496">#REF!</definedName>
    <definedName name="______qre8497">#REF!</definedName>
    <definedName name="______qre8498">#REF!</definedName>
    <definedName name="______qre85">#REF!</definedName>
    <definedName name="______qre8590">#REF!</definedName>
    <definedName name="______qre8591">#REF!</definedName>
    <definedName name="______qre8592">#REF!</definedName>
    <definedName name="______qre8593">#REF!</definedName>
    <definedName name="______qre8594">#REF!</definedName>
    <definedName name="______qre8595">#REF!</definedName>
    <definedName name="______qre8596">#REF!</definedName>
    <definedName name="______qre8597">#REF!</definedName>
    <definedName name="______qre8598">#REF!</definedName>
    <definedName name="______qre86">#REF!</definedName>
    <definedName name="______qre8690">#REF!</definedName>
    <definedName name="______qre8691">#REF!</definedName>
    <definedName name="______qre8692">#REF!</definedName>
    <definedName name="______qre8693">#REF!</definedName>
    <definedName name="______qre8694">#REF!</definedName>
    <definedName name="______qre8695">#REF!</definedName>
    <definedName name="______qre8696">#REF!</definedName>
    <definedName name="______qre8697">#REF!</definedName>
    <definedName name="______qre8698">#REF!</definedName>
    <definedName name="______qre87">#REF!</definedName>
    <definedName name="______qre8790">#REF!</definedName>
    <definedName name="______qre8791">#REF!</definedName>
    <definedName name="______qre8792">#REF!</definedName>
    <definedName name="______qre8793">#REF!</definedName>
    <definedName name="______qre8794">#REF!</definedName>
    <definedName name="______qre8795">#REF!</definedName>
    <definedName name="______qre8796">#REF!</definedName>
    <definedName name="______qre8797">#REF!</definedName>
    <definedName name="______qre8798">#REF!</definedName>
    <definedName name="______qre88">#REF!</definedName>
    <definedName name="______qre8890">#REF!</definedName>
    <definedName name="______qre8891">#REF!</definedName>
    <definedName name="______qre8892">#REF!</definedName>
    <definedName name="______qre8893">#REF!</definedName>
    <definedName name="______qre8894">#REF!</definedName>
    <definedName name="______qre8895">#REF!</definedName>
    <definedName name="______qre8896">#REF!</definedName>
    <definedName name="______qre8897">#REF!</definedName>
    <definedName name="______qre8898">#REF!</definedName>
    <definedName name="______qre89">#REF!</definedName>
    <definedName name="______qre90">#REF!</definedName>
    <definedName name="______qre91">#REF!</definedName>
    <definedName name="______qre92">#REF!</definedName>
    <definedName name="______qre93">#REF!</definedName>
    <definedName name="______qre94">#REF!</definedName>
    <definedName name="______qre95">#REF!</definedName>
    <definedName name="______qre96">#REF!</definedName>
    <definedName name="______qre97">#REF!</definedName>
    <definedName name="______qre98">#REF!</definedName>
    <definedName name="______tqc90">#REF!</definedName>
    <definedName name="______tqc91">#REF!</definedName>
    <definedName name="______tqc92">#REF!</definedName>
    <definedName name="______tqc93">#REF!</definedName>
    <definedName name="______tqc94">#REF!</definedName>
    <definedName name="______tqc95">#REF!</definedName>
    <definedName name="______tqc96">#REF!</definedName>
    <definedName name="______tqc97">#REF!</definedName>
    <definedName name="______tqc98">#REF!</definedName>
    <definedName name="______tql90">#REF!</definedName>
    <definedName name="______tql91">#REF!</definedName>
    <definedName name="______tql92">#REF!</definedName>
    <definedName name="______tql93">#REF!</definedName>
    <definedName name="______tql94">#REF!</definedName>
    <definedName name="______tql95">#REF!</definedName>
    <definedName name="______tql96">#REF!</definedName>
    <definedName name="______tql97">#REF!</definedName>
    <definedName name="______tql98">#REF!</definedName>
    <definedName name="______tqs90">#REF!</definedName>
    <definedName name="______tqs91">#REF!</definedName>
    <definedName name="______tqs92">#REF!</definedName>
    <definedName name="______tqs93">#REF!</definedName>
    <definedName name="______tqs94">#REF!</definedName>
    <definedName name="______tqs95">#REF!</definedName>
    <definedName name="______tqs96">#REF!</definedName>
    <definedName name="______tqs97">#REF!</definedName>
    <definedName name="______tqs98">#REF!</definedName>
    <definedName name="_____agr8690">#REF!</definedName>
    <definedName name="_____agr8790">#REF!</definedName>
    <definedName name="_____agr8791">#REF!</definedName>
    <definedName name="_____agr8890">#REF!</definedName>
    <definedName name="_____agr8891">#REF!</definedName>
    <definedName name="_____agr8892">#REF!</definedName>
    <definedName name="_____agr8990">#REF!</definedName>
    <definedName name="_____agr8991">#REF!</definedName>
    <definedName name="_____agr8992">#REF!</definedName>
    <definedName name="_____agr8993">#REF!</definedName>
    <definedName name="_____agr9091">#REF!</definedName>
    <definedName name="_____agr9092">#REF!</definedName>
    <definedName name="_____agr9093">#REF!</definedName>
    <definedName name="_____agr9094">#REF!</definedName>
    <definedName name="_____agr9192">#REF!</definedName>
    <definedName name="_____agr9193">#REF!</definedName>
    <definedName name="_____agr9194">#REF!</definedName>
    <definedName name="_____agr9195">#REF!</definedName>
    <definedName name="_____agr9293">#REF!</definedName>
    <definedName name="_____agr9294">#REF!</definedName>
    <definedName name="_____agr9295">#REF!</definedName>
    <definedName name="_____agr9296">#REF!</definedName>
    <definedName name="_____agr9394">#REF!</definedName>
    <definedName name="_____agr9395">#REF!</definedName>
    <definedName name="_____agr9396">#REF!</definedName>
    <definedName name="_____agr9397">#REF!</definedName>
    <definedName name="_____agr9495">#REF!</definedName>
    <definedName name="_____agr9496">#REF!</definedName>
    <definedName name="_____agr9497">#REF!</definedName>
    <definedName name="_____agr9498">#REF!</definedName>
    <definedName name="_____agr9596">#REF!</definedName>
    <definedName name="_____agr9597">#REF!</definedName>
    <definedName name="_____agr9598">#REF!</definedName>
    <definedName name="_____agr9697">#REF!</definedName>
    <definedName name="_____agr9698">#REF!</definedName>
    <definedName name="_____agr9798">#REF!</definedName>
    <definedName name="_____DGO2003" localSheetId="3">#REF!</definedName>
    <definedName name="_____DGO2003" localSheetId="11">#REF!</definedName>
    <definedName name="_____DGO2003">#REF!</definedName>
    <definedName name="_____DGO2004" localSheetId="3">#REF!</definedName>
    <definedName name="_____DGO2004" localSheetId="11">#REF!</definedName>
    <definedName name="_____DGO2004">#REF!</definedName>
    <definedName name="_____DGO2005" localSheetId="3">#REF!</definedName>
    <definedName name="_____DGO2005" localSheetId="11">#REF!</definedName>
    <definedName name="_____DGO2005">#REF!</definedName>
    <definedName name="_____DGO2006">#REF!</definedName>
    <definedName name="_____DGO2007">#REF!</definedName>
    <definedName name="_____DGO2008">#REF!</definedName>
    <definedName name="_____H1" localSheetId="3">{"'Metretek HTML'!$A$7:$W$42"}</definedName>
    <definedName name="_____H1" localSheetId="11">{"'Metretek HTML'!$A$7:$W$42"}</definedName>
    <definedName name="_____H1">{"'Metretek HTML'!$A$7:$W$42"}</definedName>
    <definedName name="_____je1">#REF!</definedName>
    <definedName name="_____JE124">#REF!</definedName>
    <definedName name="_____JE13">#REF!</definedName>
    <definedName name="_____je14">#REF!</definedName>
    <definedName name="_____JE147">#REF!</definedName>
    <definedName name="_____JE16">#REF!</definedName>
    <definedName name="_____JE17">#REF!</definedName>
    <definedName name="_____je2">#REF!</definedName>
    <definedName name="_____JE220" localSheetId="3">#REF!</definedName>
    <definedName name="_____JE220" localSheetId="11">#REF!</definedName>
    <definedName name="_____JE220">#REF!</definedName>
    <definedName name="_____JE230" localSheetId="3">#REF!</definedName>
    <definedName name="_____JE230" localSheetId="11">#REF!</definedName>
    <definedName name="_____JE230">#REF!</definedName>
    <definedName name="_____JE234" localSheetId="3">#REF!</definedName>
    <definedName name="_____JE234" localSheetId="11">#REF!</definedName>
    <definedName name="_____JE234">#REF!</definedName>
    <definedName name="_____JE236">#REF!</definedName>
    <definedName name="_____JE237">#REF!</definedName>
    <definedName name="_____JE24">#REF!</definedName>
    <definedName name="_____JE33">#REF!</definedName>
    <definedName name="_____qre84">#REF!</definedName>
    <definedName name="_____qre8490">#REF!</definedName>
    <definedName name="_____qre8491">#REF!</definedName>
    <definedName name="_____qre8492">#REF!</definedName>
    <definedName name="_____qre8493">#REF!</definedName>
    <definedName name="_____qre8494">#REF!</definedName>
    <definedName name="_____qre8495">#REF!</definedName>
    <definedName name="_____qre8496">#REF!</definedName>
    <definedName name="_____qre8497">#REF!</definedName>
    <definedName name="_____qre8498">#REF!</definedName>
    <definedName name="_____qre85">#REF!</definedName>
    <definedName name="_____qre8590">#REF!</definedName>
    <definedName name="_____qre8591">#REF!</definedName>
    <definedName name="_____qre8592">#REF!</definedName>
    <definedName name="_____qre8593">#REF!</definedName>
    <definedName name="_____qre8594">#REF!</definedName>
    <definedName name="_____qre8595">#REF!</definedName>
    <definedName name="_____qre8596">#REF!</definedName>
    <definedName name="_____qre8597">#REF!</definedName>
    <definedName name="_____qre8598">#REF!</definedName>
    <definedName name="_____qre86">#REF!</definedName>
    <definedName name="_____qre8690">#REF!</definedName>
    <definedName name="_____qre8691">#REF!</definedName>
    <definedName name="_____qre8692">#REF!</definedName>
    <definedName name="_____qre8693">#REF!</definedName>
    <definedName name="_____qre8694">#REF!</definedName>
    <definedName name="_____qre8695">#REF!</definedName>
    <definedName name="_____qre8696">#REF!</definedName>
    <definedName name="_____qre8697">#REF!</definedName>
    <definedName name="_____qre8698">#REF!</definedName>
    <definedName name="_____qre87">#REF!</definedName>
    <definedName name="_____qre8790">#REF!</definedName>
    <definedName name="_____qre8791">#REF!</definedName>
    <definedName name="_____qre8792">#REF!</definedName>
    <definedName name="_____qre8793">#REF!</definedName>
    <definedName name="_____qre8794">#REF!</definedName>
    <definedName name="_____qre8795">#REF!</definedName>
    <definedName name="_____qre8796">#REF!</definedName>
    <definedName name="_____qre8797">#REF!</definedName>
    <definedName name="_____qre8798">#REF!</definedName>
    <definedName name="_____qre88">#REF!</definedName>
    <definedName name="_____qre8890">#REF!</definedName>
    <definedName name="_____qre8891">#REF!</definedName>
    <definedName name="_____qre8892">#REF!</definedName>
    <definedName name="_____qre8893">#REF!</definedName>
    <definedName name="_____qre8894">#REF!</definedName>
    <definedName name="_____qre8895">#REF!</definedName>
    <definedName name="_____qre8896">#REF!</definedName>
    <definedName name="_____qre8897">#REF!</definedName>
    <definedName name="_____qre8898">#REF!</definedName>
    <definedName name="_____qre89">#REF!</definedName>
    <definedName name="_____qre90">#REF!</definedName>
    <definedName name="_____qre91">#REF!</definedName>
    <definedName name="_____qre92">#REF!</definedName>
    <definedName name="_____qre93">#REF!</definedName>
    <definedName name="_____qre94">#REF!</definedName>
    <definedName name="_____qre95">#REF!</definedName>
    <definedName name="_____qre96">#REF!</definedName>
    <definedName name="_____qre97">#REF!</definedName>
    <definedName name="_____qre98">#REF!</definedName>
    <definedName name="_____tqc90">#REF!</definedName>
    <definedName name="_____tqc91">#REF!</definedName>
    <definedName name="_____tqc92">#REF!</definedName>
    <definedName name="_____tqc93">#REF!</definedName>
    <definedName name="_____tqc94">#REF!</definedName>
    <definedName name="_____tqc95">#REF!</definedName>
    <definedName name="_____tqc96">#REF!</definedName>
    <definedName name="_____tqc97">#REF!</definedName>
    <definedName name="_____tqc98">#REF!</definedName>
    <definedName name="_____tql90">#REF!</definedName>
    <definedName name="_____tql91">#REF!</definedName>
    <definedName name="_____tql92">#REF!</definedName>
    <definedName name="_____tql93">#REF!</definedName>
    <definedName name="_____tql94">#REF!</definedName>
    <definedName name="_____tql95">#REF!</definedName>
    <definedName name="_____tql96">#REF!</definedName>
    <definedName name="_____tql97">#REF!</definedName>
    <definedName name="_____tql98">#REF!</definedName>
    <definedName name="_____tqs90">#REF!</definedName>
    <definedName name="_____tqs91">#REF!</definedName>
    <definedName name="_____tqs92">#REF!</definedName>
    <definedName name="_____tqs93">#REF!</definedName>
    <definedName name="_____tqs94">#REF!</definedName>
    <definedName name="_____tqs95">#REF!</definedName>
    <definedName name="_____tqs96">#REF!</definedName>
    <definedName name="_____tqs97">#REF!</definedName>
    <definedName name="_____tqs98">#REF!</definedName>
    <definedName name="____agr8690">#REF!</definedName>
    <definedName name="____agr8790">#REF!</definedName>
    <definedName name="____agr8791">#REF!</definedName>
    <definedName name="____agr8890">#REF!</definedName>
    <definedName name="____agr8891">#REF!</definedName>
    <definedName name="____agr8892">#REF!</definedName>
    <definedName name="____agr8990">#REF!</definedName>
    <definedName name="____agr8991">#REF!</definedName>
    <definedName name="____agr8992">#REF!</definedName>
    <definedName name="____agr8993">#REF!</definedName>
    <definedName name="____agr9091">#REF!</definedName>
    <definedName name="____agr9092">#REF!</definedName>
    <definedName name="____agr9093">#REF!</definedName>
    <definedName name="____agr9094">#REF!</definedName>
    <definedName name="____agr9192">#REF!</definedName>
    <definedName name="____agr9193">#REF!</definedName>
    <definedName name="____agr9194">#REF!</definedName>
    <definedName name="____agr9195">#REF!</definedName>
    <definedName name="____agr9293">#REF!</definedName>
    <definedName name="____agr9294">#REF!</definedName>
    <definedName name="____agr9295">#REF!</definedName>
    <definedName name="____agr9296">#REF!</definedName>
    <definedName name="____agr9394">#REF!</definedName>
    <definedName name="____agr9395">#REF!</definedName>
    <definedName name="____agr9396">#REF!</definedName>
    <definedName name="____agr9397">#REF!</definedName>
    <definedName name="____agr9495">#REF!</definedName>
    <definedName name="____agr9496">#REF!</definedName>
    <definedName name="____agr9497">#REF!</definedName>
    <definedName name="____agr9498">#REF!</definedName>
    <definedName name="____agr9596">#REF!</definedName>
    <definedName name="____agr9597">#REF!</definedName>
    <definedName name="____agr9598">#REF!</definedName>
    <definedName name="____agr9697">#REF!</definedName>
    <definedName name="____agr9698">#REF!</definedName>
    <definedName name="____agr9798">#REF!</definedName>
    <definedName name="____DAT1" localSheetId="3">#REF!</definedName>
    <definedName name="____DAT1" localSheetId="11">#REF!</definedName>
    <definedName name="____DAT1">#REF!</definedName>
    <definedName name="____DAT2" localSheetId="3">#REF!</definedName>
    <definedName name="____DAT2" localSheetId="11">#REF!</definedName>
    <definedName name="____DAT2">#REF!</definedName>
    <definedName name="____DAT3" localSheetId="3">#REF!</definedName>
    <definedName name="____DAT3" localSheetId="11">#REF!</definedName>
    <definedName name="____DAT3">#REF!</definedName>
    <definedName name="____DGO2003">#REF!</definedName>
    <definedName name="____DGO2004">#REF!</definedName>
    <definedName name="____DGO2005">#REF!</definedName>
    <definedName name="____DGO2006">#REF!</definedName>
    <definedName name="____DGO2007">#REF!</definedName>
    <definedName name="____DGO2008">#REF!</definedName>
    <definedName name="____gas2">#REF!</definedName>
    <definedName name="____gas2006">#REF!</definedName>
    <definedName name="____H1" localSheetId="3">{"'Metretek HTML'!$A$7:$W$42"}</definedName>
    <definedName name="____H1" localSheetId="11">{"'Metretek HTML'!$A$7:$W$42"}</definedName>
    <definedName name="____H1">{"'Metretek HTML'!$A$7:$W$42"}</definedName>
    <definedName name="____je1">#REF!</definedName>
    <definedName name="____JE124">#REF!</definedName>
    <definedName name="____JE13">#REF!</definedName>
    <definedName name="____je14">#REF!</definedName>
    <definedName name="____JE147">#REF!</definedName>
    <definedName name="____JE16">#REF!</definedName>
    <definedName name="____JE17">#REF!</definedName>
    <definedName name="____je2">#REF!</definedName>
    <definedName name="____JE220" localSheetId="3">#REF!</definedName>
    <definedName name="____JE220" localSheetId="11">#REF!</definedName>
    <definedName name="____JE220">#REF!</definedName>
    <definedName name="____JE230" localSheetId="3">#REF!</definedName>
    <definedName name="____JE230" localSheetId="11">#REF!</definedName>
    <definedName name="____JE230">#REF!</definedName>
    <definedName name="____JE234" localSheetId="3">#REF!</definedName>
    <definedName name="____JE234" localSheetId="11">#REF!</definedName>
    <definedName name="____JE234">#REF!</definedName>
    <definedName name="____JE236">#REF!</definedName>
    <definedName name="____JE237">#REF!</definedName>
    <definedName name="____JE24">#REF!</definedName>
    <definedName name="____JE33">#REF!</definedName>
    <definedName name="____qre84">#REF!</definedName>
    <definedName name="____qre8490">#REF!</definedName>
    <definedName name="____qre8491">#REF!</definedName>
    <definedName name="____qre8492">#REF!</definedName>
    <definedName name="____qre8493">#REF!</definedName>
    <definedName name="____qre8494">#REF!</definedName>
    <definedName name="____qre8495">#REF!</definedName>
    <definedName name="____qre8496">#REF!</definedName>
    <definedName name="____qre8497">#REF!</definedName>
    <definedName name="____qre8498">#REF!</definedName>
    <definedName name="____qre85">#REF!</definedName>
    <definedName name="____qre8590">#REF!</definedName>
    <definedName name="____qre8591">#REF!</definedName>
    <definedName name="____qre8592">#REF!</definedName>
    <definedName name="____qre8593">#REF!</definedName>
    <definedName name="____qre8594">#REF!</definedName>
    <definedName name="____qre8595">#REF!</definedName>
    <definedName name="____qre8596">#REF!</definedName>
    <definedName name="____qre8597">#REF!</definedName>
    <definedName name="____qre8598">#REF!</definedName>
    <definedName name="____qre86">#REF!</definedName>
    <definedName name="____qre8690">#REF!</definedName>
    <definedName name="____qre8691">#REF!</definedName>
    <definedName name="____qre8692">#REF!</definedName>
    <definedName name="____qre8693">#REF!</definedName>
    <definedName name="____qre8694">#REF!</definedName>
    <definedName name="____qre8695">#REF!</definedName>
    <definedName name="____qre8696">#REF!</definedName>
    <definedName name="____qre8697">#REF!</definedName>
    <definedName name="____qre8698">#REF!</definedName>
    <definedName name="____qre87">#REF!</definedName>
    <definedName name="____qre8790">#REF!</definedName>
    <definedName name="____qre8791">#REF!</definedName>
    <definedName name="____qre8792">#REF!</definedName>
    <definedName name="____qre8793">#REF!</definedName>
    <definedName name="____qre8794">#REF!</definedName>
    <definedName name="____qre8795">#REF!</definedName>
    <definedName name="____qre8796">#REF!</definedName>
    <definedName name="____qre8797">#REF!</definedName>
    <definedName name="____qre8798">#REF!</definedName>
    <definedName name="____qre88">#REF!</definedName>
    <definedName name="____qre8890">#REF!</definedName>
    <definedName name="____qre8891">#REF!</definedName>
    <definedName name="____qre8892">#REF!</definedName>
    <definedName name="____qre8893">#REF!</definedName>
    <definedName name="____qre8894">#REF!</definedName>
    <definedName name="____qre8895">#REF!</definedName>
    <definedName name="____qre8896">#REF!</definedName>
    <definedName name="____qre8897">#REF!</definedName>
    <definedName name="____qre8898">#REF!</definedName>
    <definedName name="____qre89">#REF!</definedName>
    <definedName name="____qre90">#REF!</definedName>
    <definedName name="____qre91">#REF!</definedName>
    <definedName name="____qre92">#REF!</definedName>
    <definedName name="____qre93">#REF!</definedName>
    <definedName name="____qre94">#REF!</definedName>
    <definedName name="____qre95">#REF!</definedName>
    <definedName name="____qre96">#REF!</definedName>
    <definedName name="____qre97">#REF!</definedName>
    <definedName name="____qre98">#REF!</definedName>
    <definedName name="____tqc90">#REF!</definedName>
    <definedName name="____tqc91">#REF!</definedName>
    <definedName name="____tqc92">#REF!</definedName>
    <definedName name="____tqc93">#REF!</definedName>
    <definedName name="____tqc94">#REF!</definedName>
    <definedName name="____tqc95">#REF!</definedName>
    <definedName name="____tqc96">#REF!</definedName>
    <definedName name="____tqc97">#REF!</definedName>
    <definedName name="____tqc98">#REF!</definedName>
    <definedName name="____tql90">#REF!</definedName>
    <definedName name="____tql91">#REF!</definedName>
    <definedName name="____tql92">#REF!</definedName>
    <definedName name="____tql93">#REF!</definedName>
    <definedName name="____tql94">#REF!</definedName>
    <definedName name="____tql95">#REF!</definedName>
    <definedName name="____tql96">#REF!</definedName>
    <definedName name="____tql97">#REF!</definedName>
    <definedName name="____tql98">#REF!</definedName>
    <definedName name="____tqs90">#REF!</definedName>
    <definedName name="____tqs91">#REF!</definedName>
    <definedName name="____tqs92">#REF!</definedName>
    <definedName name="____tqs93">#REF!</definedName>
    <definedName name="____tqs94">#REF!</definedName>
    <definedName name="____tqs95">#REF!</definedName>
    <definedName name="____tqs96">#REF!</definedName>
    <definedName name="____tqs97">#REF!</definedName>
    <definedName name="____tqs98">#REF!</definedName>
    <definedName name="___agr8690">#REF!</definedName>
    <definedName name="___agr8790">#REF!</definedName>
    <definedName name="___agr8791">#REF!</definedName>
    <definedName name="___agr8890">#REF!</definedName>
    <definedName name="___agr8891">#REF!</definedName>
    <definedName name="___agr8892">#REF!</definedName>
    <definedName name="___agr8990">#REF!</definedName>
    <definedName name="___agr8991">#REF!</definedName>
    <definedName name="___agr8992">#REF!</definedName>
    <definedName name="___agr8993">#REF!</definedName>
    <definedName name="___agr9091">#REF!</definedName>
    <definedName name="___agr9092">#REF!</definedName>
    <definedName name="___agr9093">#REF!</definedName>
    <definedName name="___agr9094">#REF!</definedName>
    <definedName name="___agr9192">#REF!</definedName>
    <definedName name="___agr9193">#REF!</definedName>
    <definedName name="___agr9194">#REF!</definedName>
    <definedName name="___agr9195">#REF!</definedName>
    <definedName name="___agr9293">#REF!</definedName>
    <definedName name="___agr9294">#REF!</definedName>
    <definedName name="___agr9295">#REF!</definedName>
    <definedName name="___agr9296">#REF!</definedName>
    <definedName name="___agr9394">#REF!</definedName>
    <definedName name="___agr9395">#REF!</definedName>
    <definedName name="___agr9396">#REF!</definedName>
    <definedName name="___agr9397">#REF!</definedName>
    <definedName name="___agr9495">#REF!</definedName>
    <definedName name="___agr9496">#REF!</definedName>
    <definedName name="___agr9497">#REF!</definedName>
    <definedName name="___agr9498">#REF!</definedName>
    <definedName name="___agr9596">#REF!</definedName>
    <definedName name="___agr9597">#REF!</definedName>
    <definedName name="___agr9598">#REF!</definedName>
    <definedName name="___agr9697">#REF!</definedName>
    <definedName name="___agr9698">#REF!</definedName>
    <definedName name="___agr9798">#REF!</definedName>
    <definedName name="___DAT1">#REF!</definedName>
    <definedName name="___DAT10" localSheetId="3">#REF!</definedName>
    <definedName name="___DAT10" localSheetId="11">#REF!</definedName>
    <definedName name="___DAT10">#REF!</definedName>
    <definedName name="___DAT11" localSheetId="3">#REF!</definedName>
    <definedName name="___DAT11" localSheetId="11">#REF!</definedName>
    <definedName name="___DAT11">#REF!</definedName>
    <definedName name="___dat1111">#REF!</definedName>
    <definedName name="___DAT12" localSheetId="3">#REF!</definedName>
    <definedName name="___DAT12" localSheetId="11">#REF!</definedName>
    <definedName name="___DAT12">#REF!</definedName>
    <definedName name="___DAT13" localSheetId="3">#REF!</definedName>
    <definedName name="___DAT13" localSheetId="11">#REF!</definedName>
    <definedName name="___DAT13">#REF!</definedName>
    <definedName name="___DAT14" localSheetId="3">#REF!</definedName>
    <definedName name="___DAT14" localSheetId="11">#REF!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3" localSheetId="3">#REF!</definedName>
    <definedName name="___DAT3" localSheetId="11">#REF!</definedName>
    <definedName name="___DAT3">#REF!</definedName>
    <definedName name="___DAT4" localSheetId="3">#REF!</definedName>
    <definedName name="___DAT4" localSheetId="11">#REF!</definedName>
    <definedName name="___DAT4">#REF!</definedName>
    <definedName name="___DAT5" localSheetId="3">#REF!</definedName>
    <definedName name="___DAT5" localSheetId="11">#REF!</definedName>
    <definedName name="___DAT5">#REF!</definedName>
    <definedName name="___DAT6">#REF!</definedName>
    <definedName name="___DAT7">#REF!</definedName>
    <definedName name="___DAT8">#REF!</definedName>
    <definedName name="___DAT9">#REF!</definedName>
    <definedName name="___DGO2003">#REF!</definedName>
    <definedName name="___DGO2004">#REF!</definedName>
    <definedName name="___DGO2005">#REF!</definedName>
    <definedName name="___DGO2006">#REF!</definedName>
    <definedName name="___DGO2007">#REF!</definedName>
    <definedName name="___DGO2008">#REF!</definedName>
    <definedName name="___gas2">#REF!</definedName>
    <definedName name="___gas2006">#REF!</definedName>
    <definedName name="___H1" localSheetId="3">{"'Metretek HTML'!$A$7:$W$42"}</definedName>
    <definedName name="___H1" localSheetId="11">{"'Metretek HTML'!$A$7:$W$42"}</definedName>
    <definedName name="___H1">{"'Metretek HTML'!$A$7:$W$42"}</definedName>
    <definedName name="___je1">#REF!</definedName>
    <definedName name="___JE124">#REF!</definedName>
    <definedName name="___JE13">#REF!</definedName>
    <definedName name="___je14">#REF!</definedName>
    <definedName name="___JE147">#REF!</definedName>
    <definedName name="___JE16">#REF!</definedName>
    <definedName name="___JE17">#REF!</definedName>
    <definedName name="___je2">#REF!</definedName>
    <definedName name="___JE220" localSheetId="3">#REF!</definedName>
    <definedName name="___JE220" localSheetId="11">#REF!</definedName>
    <definedName name="___JE220">#REF!</definedName>
    <definedName name="___JE230" localSheetId="3">#REF!</definedName>
    <definedName name="___JE230" localSheetId="11">#REF!</definedName>
    <definedName name="___JE230">#REF!</definedName>
    <definedName name="___JE234" localSheetId="3">#REF!</definedName>
    <definedName name="___JE234" localSheetId="11">#REF!</definedName>
    <definedName name="___JE234">#REF!</definedName>
    <definedName name="___JE236">#REF!</definedName>
    <definedName name="___JE237">#REF!</definedName>
    <definedName name="___JE24">#REF!</definedName>
    <definedName name="___JE33">#REF!</definedName>
    <definedName name="___New2">#REF!</definedName>
    <definedName name="___New3">#REF!</definedName>
    <definedName name="___New4">#REF!</definedName>
    <definedName name="___PG1">#REF!</definedName>
    <definedName name="___PG2">#REF!</definedName>
    <definedName name="___PG3">#REF!</definedName>
    <definedName name="___PG4">#REF!</definedName>
    <definedName name="___PG5">#REF!</definedName>
    <definedName name="___PG6">#REF!</definedName>
    <definedName name="___PG7">#REF!</definedName>
    <definedName name="___PG8">#REF!</definedName>
    <definedName name="___qre84">#REF!</definedName>
    <definedName name="___qre8490">#REF!</definedName>
    <definedName name="___qre8491">#REF!</definedName>
    <definedName name="___qre8492">#REF!</definedName>
    <definedName name="___qre8493">#REF!</definedName>
    <definedName name="___qre8494">#REF!</definedName>
    <definedName name="___qre8495">#REF!</definedName>
    <definedName name="___qre8496">#REF!</definedName>
    <definedName name="___qre8497">#REF!</definedName>
    <definedName name="___qre8498">#REF!</definedName>
    <definedName name="___qre85">#REF!</definedName>
    <definedName name="___qre8590">#REF!</definedName>
    <definedName name="___qre8591">#REF!</definedName>
    <definedName name="___qre8592">#REF!</definedName>
    <definedName name="___qre8593">#REF!</definedName>
    <definedName name="___qre8594">#REF!</definedName>
    <definedName name="___qre8595">#REF!</definedName>
    <definedName name="___qre8596">#REF!</definedName>
    <definedName name="___qre8597">#REF!</definedName>
    <definedName name="___qre8598">#REF!</definedName>
    <definedName name="___qre86">#REF!</definedName>
    <definedName name="___qre8690">#REF!</definedName>
    <definedName name="___qre8691">#REF!</definedName>
    <definedName name="___qre8692">#REF!</definedName>
    <definedName name="___qre8693">#REF!</definedName>
    <definedName name="___qre8694">#REF!</definedName>
    <definedName name="___qre8695">#REF!</definedName>
    <definedName name="___qre8696">#REF!</definedName>
    <definedName name="___qre8697">#REF!</definedName>
    <definedName name="___qre8698">#REF!</definedName>
    <definedName name="___qre87">#REF!</definedName>
    <definedName name="___qre8790">#REF!</definedName>
    <definedName name="___qre8791">#REF!</definedName>
    <definedName name="___qre8792">#REF!</definedName>
    <definedName name="___qre8793">#REF!</definedName>
    <definedName name="___qre8794">#REF!</definedName>
    <definedName name="___qre8795">#REF!</definedName>
    <definedName name="___qre8796">#REF!</definedName>
    <definedName name="___qre8797">#REF!</definedName>
    <definedName name="___qre8798">#REF!</definedName>
    <definedName name="___qre88">#REF!</definedName>
    <definedName name="___qre8890">#REF!</definedName>
    <definedName name="___qre8891">#REF!</definedName>
    <definedName name="___qre8892">#REF!</definedName>
    <definedName name="___qre8893">#REF!</definedName>
    <definedName name="___qre8894">#REF!</definedName>
    <definedName name="___qre8895">#REF!</definedName>
    <definedName name="___qre8896">#REF!</definedName>
    <definedName name="___qre8897">#REF!</definedName>
    <definedName name="___qre8898">#REF!</definedName>
    <definedName name="___qre89">#REF!</definedName>
    <definedName name="___qre90">#REF!</definedName>
    <definedName name="___qre91">#REF!</definedName>
    <definedName name="___qre92">#REF!</definedName>
    <definedName name="___qre93">#REF!</definedName>
    <definedName name="___qre94">#REF!</definedName>
    <definedName name="___qre95">#REF!</definedName>
    <definedName name="___qre96">#REF!</definedName>
    <definedName name="___qre97">#REF!</definedName>
    <definedName name="___qre98">#REF!</definedName>
    <definedName name="___SUM282">#REF!</definedName>
    <definedName name="___tqc90">#REF!</definedName>
    <definedName name="___tqc91">#REF!</definedName>
    <definedName name="___tqc92">#REF!</definedName>
    <definedName name="___tqc93">#REF!</definedName>
    <definedName name="___tqc94">#REF!</definedName>
    <definedName name="___tqc95">#REF!</definedName>
    <definedName name="___tqc96">#REF!</definedName>
    <definedName name="___tqc97">#REF!</definedName>
    <definedName name="___tqc98">#REF!</definedName>
    <definedName name="___tql90">#REF!</definedName>
    <definedName name="___tql91">#REF!</definedName>
    <definedName name="___tql92">#REF!</definedName>
    <definedName name="___tql93">#REF!</definedName>
    <definedName name="___tql94">#REF!</definedName>
    <definedName name="___tql95">#REF!</definedName>
    <definedName name="___tql96">#REF!</definedName>
    <definedName name="___tql97">#REF!</definedName>
    <definedName name="___tql98">#REF!</definedName>
    <definedName name="___tqs90">#REF!</definedName>
    <definedName name="___tqs91">#REF!</definedName>
    <definedName name="___tqs92">#REF!</definedName>
    <definedName name="___tqs93">#REF!</definedName>
    <definedName name="___tqs94">#REF!</definedName>
    <definedName name="___tqs95">#REF!</definedName>
    <definedName name="___tqs96">#REF!</definedName>
    <definedName name="___tqs97">#REF!</definedName>
    <definedName name="___tqs98">#REF!</definedName>
    <definedName name="__123Graph_B" hidden="1">#REF!</definedName>
    <definedName name="__123Graph_D" hidden="1">#REF!</definedName>
    <definedName name="__agr8690">#REF!</definedName>
    <definedName name="__agr8790">#REF!</definedName>
    <definedName name="__agr8791">#REF!</definedName>
    <definedName name="__agr8890">#REF!</definedName>
    <definedName name="__agr8891">#REF!</definedName>
    <definedName name="__agr8892">#REF!</definedName>
    <definedName name="__agr8990">#REF!</definedName>
    <definedName name="__agr8991">#REF!</definedName>
    <definedName name="__agr8992">#REF!</definedName>
    <definedName name="__agr8993">#REF!</definedName>
    <definedName name="__agr9091">#REF!</definedName>
    <definedName name="__agr9092">#REF!</definedName>
    <definedName name="__agr9093">#REF!</definedName>
    <definedName name="__agr9094">#REF!</definedName>
    <definedName name="__agr9192">#REF!</definedName>
    <definedName name="__agr9193">#REF!</definedName>
    <definedName name="__agr9194">#REF!</definedName>
    <definedName name="__agr9195">#REF!</definedName>
    <definedName name="__agr9293">#REF!</definedName>
    <definedName name="__agr9294">#REF!</definedName>
    <definedName name="__agr9295">#REF!</definedName>
    <definedName name="__agr9296">#REF!</definedName>
    <definedName name="__agr9394">#REF!</definedName>
    <definedName name="__agr9395">#REF!</definedName>
    <definedName name="__agr9396">#REF!</definedName>
    <definedName name="__agr9397">#REF!</definedName>
    <definedName name="__agr9495">#REF!</definedName>
    <definedName name="__agr9496">#REF!</definedName>
    <definedName name="__agr9497">#REF!</definedName>
    <definedName name="__agr9498">#REF!</definedName>
    <definedName name="__agr9596">#REF!</definedName>
    <definedName name="__agr9597">#REF!</definedName>
    <definedName name="__agr9598">#REF!</definedName>
    <definedName name="__agr9697">#REF!</definedName>
    <definedName name="__agr9698">#REF!</definedName>
    <definedName name="__agr9798">#REF!</definedName>
    <definedName name="__DAT1">#REF!</definedName>
    <definedName name="__DAT10" localSheetId="3">#REF!</definedName>
    <definedName name="__DAT10" localSheetId="11">#REF!</definedName>
    <definedName name="__DAT10">#REF!</definedName>
    <definedName name="__DAT11" localSheetId="3">#REF!</definedName>
    <definedName name="__DAT11" localSheetId="11">#REF!</definedName>
    <definedName name="__DAT11">#REF!</definedName>
    <definedName name="__dat1111">#REF!</definedName>
    <definedName name="__DAT12" localSheetId="3">#REF!</definedName>
    <definedName name="__DAT12" localSheetId="11">#REF!</definedName>
    <definedName name="__DAT12">#REF!</definedName>
    <definedName name="__DAT13" localSheetId="3">#REF!</definedName>
    <definedName name="__DAT13" localSheetId="11">#REF!</definedName>
    <definedName name="__DAT13">#REF!</definedName>
    <definedName name="__DAT14" localSheetId="3">#REF!</definedName>
    <definedName name="__DAT14" localSheetId="11">#REF!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GO2003">#REF!</definedName>
    <definedName name="__DGO2004">#REF!</definedName>
    <definedName name="__DGO2005">#REF!</definedName>
    <definedName name="__DGO2006">#REF!</definedName>
    <definedName name="__DGO2007">#REF!</definedName>
    <definedName name="__DGO2008">#REF!</definedName>
    <definedName name="__gas2">#REF!</definedName>
    <definedName name="__gas2006">#REF!</definedName>
    <definedName name="__H1" localSheetId="3">{"'Metretek HTML'!$A$7:$W$42"}</definedName>
    <definedName name="__H1" localSheetId="11">{"'Metretek HTML'!$A$7:$W$42"}</definedName>
    <definedName name="__H1">{"'Metretek HTML'!$A$7:$W$42"}</definedName>
    <definedName name="__je1">#REF!</definedName>
    <definedName name="__JE124">#REF!</definedName>
    <definedName name="__JE13">#REF!</definedName>
    <definedName name="__je14">#REF!</definedName>
    <definedName name="__JE147">#REF!</definedName>
    <definedName name="__JE16">#REF!</definedName>
    <definedName name="__JE17">#REF!</definedName>
    <definedName name="__je2">#REF!</definedName>
    <definedName name="__JE220" localSheetId="3">#REF!</definedName>
    <definedName name="__JE220" localSheetId="11">#REF!</definedName>
    <definedName name="__JE220">#REF!</definedName>
    <definedName name="__JE230" localSheetId="3">#REF!</definedName>
    <definedName name="__JE230" localSheetId="11">#REF!</definedName>
    <definedName name="__JE230">#REF!</definedName>
    <definedName name="__JE234" localSheetId="3">#REF!</definedName>
    <definedName name="__JE234" localSheetId="11">#REF!</definedName>
    <definedName name="__JE234">#REF!</definedName>
    <definedName name="__JE236">#REF!</definedName>
    <definedName name="__JE237">#REF!</definedName>
    <definedName name="__JE24">#REF!</definedName>
    <definedName name="__JE33">#REF!</definedName>
    <definedName name="__New2">#REF!</definedName>
    <definedName name="__New3">#REF!</definedName>
    <definedName name="__New4">#REF!</definedName>
    <definedName name="__PG1">#REF!</definedName>
    <definedName name="__PG2">#REF!</definedName>
    <definedName name="__PG3">#REF!</definedName>
    <definedName name="__PG4">#REF!</definedName>
    <definedName name="__PG5">#REF!</definedName>
    <definedName name="__PG6">#REF!</definedName>
    <definedName name="__PG7">#REF!</definedName>
    <definedName name="__PG8">#REF!</definedName>
    <definedName name="__qre84">#REF!</definedName>
    <definedName name="__qre8490">#REF!</definedName>
    <definedName name="__qre8491">#REF!</definedName>
    <definedName name="__qre8492">#REF!</definedName>
    <definedName name="__qre8493">#REF!</definedName>
    <definedName name="__qre8494">#REF!</definedName>
    <definedName name="__qre8495">#REF!</definedName>
    <definedName name="__qre8496">#REF!</definedName>
    <definedName name="__qre8497">#REF!</definedName>
    <definedName name="__qre8498">#REF!</definedName>
    <definedName name="__qre85">#REF!</definedName>
    <definedName name="__qre8590">#REF!</definedName>
    <definedName name="__qre8591">#REF!</definedName>
    <definedName name="__qre8592">#REF!</definedName>
    <definedName name="__qre8593">#REF!</definedName>
    <definedName name="__qre8594">#REF!</definedName>
    <definedName name="__qre8595">#REF!</definedName>
    <definedName name="__qre8596">#REF!</definedName>
    <definedName name="__qre8597">#REF!</definedName>
    <definedName name="__qre8598">#REF!</definedName>
    <definedName name="__qre86">#REF!</definedName>
    <definedName name="__qre8690">#REF!</definedName>
    <definedName name="__qre8691">#REF!</definedName>
    <definedName name="__qre8692">#REF!</definedName>
    <definedName name="__qre8693">#REF!</definedName>
    <definedName name="__qre8694">#REF!</definedName>
    <definedName name="__qre8695">#REF!</definedName>
    <definedName name="__qre8696">#REF!</definedName>
    <definedName name="__qre8697">#REF!</definedName>
    <definedName name="__qre8698">#REF!</definedName>
    <definedName name="__qre87">#REF!</definedName>
    <definedName name="__qre8790">#REF!</definedName>
    <definedName name="__qre8791">#REF!</definedName>
    <definedName name="__qre8792">#REF!</definedName>
    <definedName name="__qre8793">#REF!</definedName>
    <definedName name="__qre8794">#REF!</definedName>
    <definedName name="__qre8795">#REF!</definedName>
    <definedName name="__qre8796">#REF!</definedName>
    <definedName name="__qre8797">#REF!</definedName>
    <definedName name="__qre8798">#REF!</definedName>
    <definedName name="__qre88">#REF!</definedName>
    <definedName name="__qre8890">#REF!</definedName>
    <definedName name="__qre8891">#REF!</definedName>
    <definedName name="__qre8892">#REF!</definedName>
    <definedName name="__qre8893">#REF!</definedName>
    <definedName name="__qre8894">#REF!</definedName>
    <definedName name="__qre8895">#REF!</definedName>
    <definedName name="__qre8896">#REF!</definedName>
    <definedName name="__qre8897">#REF!</definedName>
    <definedName name="__qre8898">#REF!</definedName>
    <definedName name="__qre89">#REF!</definedName>
    <definedName name="__qre90">#REF!</definedName>
    <definedName name="__qre91">#REF!</definedName>
    <definedName name="__qre92">#REF!</definedName>
    <definedName name="__qre93">#REF!</definedName>
    <definedName name="__qre94">#REF!</definedName>
    <definedName name="__qre95">#REF!</definedName>
    <definedName name="__qre96">#REF!</definedName>
    <definedName name="__qre97">#REF!</definedName>
    <definedName name="__qre98">#REF!</definedName>
    <definedName name="__SUM282">#REF!</definedName>
    <definedName name="__tqc90">#REF!</definedName>
    <definedName name="__tqc91">#REF!</definedName>
    <definedName name="__tqc92">#REF!</definedName>
    <definedName name="__tqc93">#REF!</definedName>
    <definedName name="__tqc94">#REF!</definedName>
    <definedName name="__tqc95">#REF!</definedName>
    <definedName name="__tqc96">#REF!</definedName>
    <definedName name="__tqc97">#REF!</definedName>
    <definedName name="__tqc98">#REF!</definedName>
    <definedName name="__tql90">#REF!</definedName>
    <definedName name="__tql91">#REF!</definedName>
    <definedName name="__tql92">#REF!</definedName>
    <definedName name="__tql93">#REF!</definedName>
    <definedName name="__tql94">#REF!</definedName>
    <definedName name="__tql95">#REF!</definedName>
    <definedName name="__tql96">#REF!</definedName>
    <definedName name="__tql97">#REF!</definedName>
    <definedName name="__tql98">#REF!</definedName>
    <definedName name="__tqs90">#REF!</definedName>
    <definedName name="__tqs91">#REF!</definedName>
    <definedName name="__tqs92">#REF!</definedName>
    <definedName name="__tqs93">#REF!</definedName>
    <definedName name="__tqs94">#REF!</definedName>
    <definedName name="__tqs95">#REF!</definedName>
    <definedName name="__tqs96">#REF!</definedName>
    <definedName name="__tqs97">#REF!</definedName>
    <definedName name="__tqs98">#REF!</definedName>
    <definedName name="_1__123Graph_ACONTRACT_BY_B_U" hidden="1">#REF!</definedName>
    <definedName name="_1_0_0_K" hidden="1">#REF!</definedName>
    <definedName name="_10__123Graph_AWAGES_BY_B_U" hidden="1">#REF!</definedName>
    <definedName name="_10__123Graph_BQRE_S_BY_TYPE" hidden="1">#REF!</definedName>
    <definedName name="_11__123Graph_BCONTRACT_BY_B_U" hidden="1">#REF!</definedName>
    <definedName name="_11__123Graph_BSENS_COMPARISON" hidden="1">#REF!</definedName>
    <definedName name="_11_0_0_K" hidden="1">#REF!</definedName>
    <definedName name="_12__123Graph_BQRE_S_BY_CO." hidden="1">#REF!</definedName>
    <definedName name="_12__123Graph_BSUPPLIES_BY_B_U" hidden="1">#REF!</definedName>
    <definedName name="_13__123Graph_BQRE_S_BY_TYPE" hidden="1">#REF!</definedName>
    <definedName name="_13__123Graph_BTAX_CREDIT" hidden="1">#REF!</definedName>
    <definedName name="_14__123Graph_BSENS_COMPARISON" hidden="1">#REF!</definedName>
    <definedName name="_14__123Graph_BWAGES_BY_B_U" hidden="1">#REF!</definedName>
    <definedName name="_15__123Graph_BSUPPLIES_BY_B_U" hidden="1">#REF!</definedName>
    <definedName name="_15__123Graph_CCONTRACT_BY_B_U" hidden="1">#REF!</definedName>
    <definedName name="_16__123Graph_BTAX_CREDIT" hidden="1">#REF!</definedName>
    <definedName name="_16__123Graph_CQRE_S_BY_CO." hidden="1">#REF!</definedName>
    <definedName name="_16_0_0_S" hidden="1">#REF!</definedName>
    <definedName name="_17__123Graph_BWAGES_BY_B_U" hidden="1">#REF!</definedName>
    <definedName name="_17__123Graph_CQRE_S_BY_TYPE" hidden="1">#REF!</definedName>
    <definedName name="_17_223">#REF!</definedName>
    <definedName name="_18__123Graph_CCONTRACT_BY_B_U" hidden="1">#REF!</definedName>
    <definedName name="_18__123Graph_CSENS_COMPARISON" hidden="1">#REF!</definedName>
    <definedName name="_18_0_0_S" hidden="1">#REF!</definedName>
    <definedName name="_19__123Graph_CQRE_S_BY_CO." hidden="1">#REF!</definedName>
    <definedName name="_19__123Graph_CSUPPLIES_BY_B_U" hidden="1">#REF!</definedName>
    <definedName name="_1JE220_WP" localSheetId="3">#REF!</definedName>
    <definedName name="_1JE220_WP" localSheetId="11">#REF!</definedName>
    <definedName name="_1JE220_WP">#REF!</definedName>
    <definedName name="_1K" localSheetId="11" hidden="1">#REF!</definedName>
    <definedName name="_1K" hidden="1">#REF!</definedName>
    <definedName name="_2__123Graph_AQRE_S_BY_CO." hidden="1">#REF!</definedName>
    <definedName name="_2_0_0_S" hidden="1">#REF!</definedName>
    <definedName name="_20__123Graph_CQRE_S_BY_TYPE" hidden="1">#REF!</definedName>
    <definedName name="_20__123Graph_CWAGES_BY_B_U" hidden="1">#REF!</definedName>
    <definedName name="_20_MWS" localSheetId="0">#REF!</definedName>
    <definedName name="_20_MWS" localSheetId="1">#REF!</definedName>
    <definedName name="_20_MWS" localSheetId="3">#REF!</definedName>
    <definedName name="_20_MWS" localSheetId="11">#REF!</definedName>
    <definedName name="_20_MWS">#REF!</definedName>
    <definedName name="_21__123Graph_CSENS_COMPARISON" hidden="1">#REF!</definedName>
    <definedName name="_21__123Graph_DCONTRACT_BY_B_U" hidden="1">#REF!</definedName>
    <definedName name="_21_MWS" localSheetId="0">#REF!</definedName>
    <definedName name="_21_MWS" localSheetId="1">#REF!</definedName>
    <definedName name="_21_MWS" localSheetId="3">#REF!</definedName>
    <definedName name="_21_MWS" localSheetId="11">#REF!</definedName>
    <definedName name="_21_MWS">#REF!</definedName>
    <definedName name="_22__123Graph_CSUPPLIES_BY_B_U" hidden="1">#REF!</definedName>
    <definedName name="_22__123Graph_DQRE_S_BY_CO." hidden="1">#REF!</definedName>
    <definedName name="_23__123Graph_CWAGES_BY_B_U" hidden="1">#REF!</definedName>
    <definedName name="_23__123Graph_DSUPPLIES_BY_B_U" hidden="1">#REF!</definedName>
    <definedName name="_23_MWS" localSheetId="0">#REF!</definedName>
    <definedName name="_23_MWS" localSheetId="1">#REF!</definedName>
    <definedName name="_23_MWS" localSheetId="3">#REF!</definedName>
    <definedName name="_23_MWS" localSheetId="11">#REF!</definedName>
    <definedName name="_23_MWS">#REF!</definedName>
    <definedName name="_24__123Graph_DCONTRACT_BY_B_U" hidden="1">#REF!</definedName>
    <definedName name="_24__123Graph_DWAGES_BY_B_U" hidden="1">#REF!</definedName>
    <definedName name="_24_MWS" localSheetId="0">#REF!</definedName>
    <definedName name="_24_MWS" localSheetId="1">#REF!</definedName>
    <definedName name="_24_MWS" localSheetId="3">#REF!</definedName>
    <definedName name="_24_MWS" localSheetId="11">#REF!</definedName>
    <definedName name="_24_MWS">#REF!</definedName>
    <definedName name="_25__123Graph_DQRE_S_BY_CO." hidden="1">#REF!</definedName>
    <definedName name="_25__123Graph_ECONTRACT_BY_B_U" hidden="1">#REF!</definedName>
    <definedName name="_26__123Graph_DSUPPLIES_BY_B_U" hidden="1">#REF!</definedName>
    <definedName name="_26__123Graph_EQRE_S_BY_CO." hidden="1">#REF!</definedName>
    <definedName name="_27__123Graph_DWAGES_BY_B_U" hidden="1">#REF!</definedName>
    <definedName name="_27__123Graph_ESUPPLIES_BY_B_U" hidden="1">#REF!</definedName>
    <definedName name="_28__123Graph_ECONTRACT_BY_B_U" hidden="1">#REF!</definedName>
    <definedName name="_28__123Graph_EWAGES_BY_B_U" hidden="1">#REF!</definedName>
    <definedName name="_29__123Graph_EQRE_S_BY_CO." hidden="1">#REF!</definedName>
    <definedName name="_29__123Graph_FCONTRACT_BY_B_U" hidden="1">#REF!</definedName>
    <definedName name="_2JE220_WP" localSheetId="3">#REF!</definedName>
    <definedName name="_2JE220_WP" localSheetId="11">#REF!</definedName>
    <definedName name="_2JE220_WP">#REF!</definedName>
    <definedName name="_2K" localSheetId="0" hidden="1">#REF!</definedName>
    <definedName name="_2K" localSheetId="1" hidden="1">#REF!</definedName>
    <definedName name="_2K" localSheetId="3" hidden="1">#REF!</definedName>
    <definedName name="_2K" localSheetId="11" hidden="1">#REF!</definedName>
    <definedName name="_2K" hidden="1">#REF!</definedName>
    <definedName name="_2QTR" localSheetId="3">#REF!</definedName>
    <definedName name="_2QTR" localSheetId="11">#REF!</definedName>
    <definedName name="_2QTR">#REF!</definedName>
    <definedName name="_2S" localSheetId="11" hidden="1">#REF!</definedName>
    <definedName name="_2S" hidden="1">#REF!</definedName>
    <definedName name="_3_" localSheetId="3">#REF!</definedName>
    <definedName name="_3_">#REF!</definedName>
    <definedName name="_3__123Graph_AQRE_S_BY_TYPE" hidden="1">#REF!</definedName>
    <definedName name="_3_223">#REF!</definedName>
    <definedName name="_30__123Graph_ESUPPLIES_BY_B_U" hidden="1">#REF!</definedName>
    <definedName name="_30__123Graph_FQRE_S_BY_CO." hidden="1">#REF!</definedName>
    <definedName name="_31__123Graph_EWAGES_BY_B_U" hidden="1">#REF!</definedName>
    <definedName name="_31__123Graph_FSUPPLIES_BY_B_U" hidden="1">#REF!</definedName>
    <definedName name="_32__123Graph_FCONTRACT_BY_B_U" hidden="1">#REF!</definedName>
    <definedName name="_32__123Graph_FWAGES_BY_B_U" hidden="1">#REF!</definedName>
    <definedName name="_33__123Graph_FQRE_S_BY_CO." hidden="1">#REF!</definedName>
    <definedName name="_33__123Graph_XCONTRACT_BY_B_U" hidden="1">#REF!</definedName>
    <definedName name="_34__123Graph_FSUPPLIES_BY_B_U" hidden="1">#REF!</definedName>
    <definedName name="_34__123Graph_XQRE_S_BY_CO." hidden="1">#REF!</definedName>
    <definedName name="_35__123Graph_FWAGES_BY_B_U" hidden="1">#REF!</definedName>
    <definedName name="_35__123Graph_XQRE_S_BY_TYPE" hidden="1">#REF!</definedName>
    <definedName name="_35_MWS" localSheetId="0">#REF!</definedName>
    <definedName name="_35_MWS" localSheetId="1">#REF!</definedName>
    <definedName name="_35_MWS" localSheetId="3">#REF!</definedName>
    <definedName name="_35_MWS" localSheetId="11">#REF!</definedName>
    <definedName name="_35_MWS">#REF!</definedName>
    <definedName name="_36__123Graph_XCONTRACT_BY_B_U" hidden="1">#REF!</definedName>
    <definedName name="_36__123Graph_XSUPPLIES_BY_B_U" hidden="1">#REF!</definedName>
    <definedName name="_37__123Graph_XQRE_S_BY_CO." hidden="1">#REF!</definedName>
    <definedName name="_37__123Graph_XTAX_CREDIT" hidden="1">#REF!</definedName>
    <definedName name="_38__123Graph_XQRE_S_BY_TYPE" hidden="1">#REF!</definedName>
    <definedName name="_39__123Graph_XSUPPLIES_BY_B_U" hidden="1">#REF!</definedName>
    <definedName name="_3K" hidden="1">#REF!</definedName>
    <definedName name="_4__123Graph_ACONTRACT_BY_B_U" hidden="1">#REF!</definedName>
    <definedName name="_4__123Graph_ASENS_COMPARISON" hidden="1">#REF!</definedName>
    <definedName name="_40__123Graph_XTAX_CREDIT" hidden="1">#REF!</definedName>
    <definedName name="_40_MWS" localSheetId="0">#REF!</definedName>
    <definedName name="_40_MWS" localSheetId="1">#REF!</definedName>
    <definedName name="_40_MWS" localSheetId="3">#REF!</definedName>
    <definedName name="_40_MWS" localSheetId="11">#REF!</definedName>
    <definedName name="_40_MWS">#REF!</definedName>
    <definedName name="_45_MWS" localSheetId="0">#REF!</definedName>
    <definedName name="_45_MWS" localSheetId="1">#REF!</definedName>
    <definedName name="_45_MWS" localSheetId="3">#REF!</definedName>
    <definedName name="_45_MWS" localSheetId="11">#REF!</definedName>
    <definedName name="_45_MWS">#REF!</definedName>
    <definedName name="_4JE220_WP" localSheetId="3">#REF!</definedName>
    <definedName name="_4JE220_WP" localSheetId="11">#REF!</definedName>
    <definedName name="_4JE220_WP">#REF!</definedName>
    <definedName name="_4S" localSheetId="0" hidden="1">#REF!</definedName>
    <definedName name="_4S" localSheetId="1" hidden="1">#REF!</definedName>
    <definedName name="_4S" localSheetId="3" hidden="1">#REF!</definedName>
    <definedName name="_4S" localSheetId="11" hidden="1">#REF!</definedName>
    <definedName name="_4S" hidden="1">#REF!</definedName>
    <definedName name="_5__123Graph_AQRE_S_BY_CO." hidden="1">#REF!</definedName>
    <definedName name="_5__123Graph_ASUPPLIES_BY_B_U" hidden="1">#REF!</definedName>
    <definedName name="_50_MWS" localSheetId="0">#REF!</definedName>
    <definedName name="_50_MWS" localSheetId="1">#REF!</definedName>
    <definedName name="_50_MWS" localSheetId="3">#REF!</definedName>
    <definedName name="_50_MWS" localSheetId="11">#REF!</definedName>
    <definedName name="_50_MWS">#REF!</definedName>
    <definedName name="_55_MWS" localSheetId="0">#REF!</definedName>
    <definedName name="_55_MWS" localSheetId="1">#REF!</definedName>
    <definedName name="_55_MWS" localSheetId="3">#REF!</definedName>
    <definedName name="_55_MWS" localSheetId="11">#REF!</definedName>
    <definedName name="_55_MWS">#REF!</definedName>
    <definedName name="_6__123Graph_AQRE_S_BY_TYPE" hidden="1">#REF!</definedName>
    <definedName name="_6__123Graph_ATAX_CREDIT" hidden="1">#REF!</definedName>
    <definedName name="_6532" localSheetId="3">#REF!</definedName>
    <definedName name="_6532" localSheetId="11">#REF!</definedName>
    <definedName name="_6532">#REF!</definedName>
    <definedName name="_6533" localSheetId="3">#REF!</definedName>
    <definedName name="_6533" localSheetId="11">#REF!</definedName>
    <definedName name="_6533">#REF!</definedName>
    <definedName name="_6543" localSheetId="3">#REF!</definedName>
    <definedName name="_6543" localSheetId="11">#REF!</definedName>
    <definedName name="_6543">#REF!</definedName>
    <definedName name="_6S" localSheetId="11" hidden="1">#REF!</definedName>
    <definedName name="_6S" hidden="1">#REF!</definedName>
    <definedName name="_7__123Graph_ASENS_COMPARISON" hidden="1">#REF!</definedName>
    <definedName name="_7__123Graph_AWAGES_BY_B_U" hidden="1">#REF!</definedName>
    <definedName name="_8__123Graph_ASUPPLIES_BY_B_U" hidden="1">#REF!</definedName>
    <definedName name="_8__123Graph_BCONTRACT_BY_B_U" hidden="1">#REF!</definedName>
    <definedName name="_84_PHASE1">#REF!</definedName>
    <definedName name="_85_PHASE1">#REF!</definedName>
    <definedName name="_86_PHASE1">#REF!</definedName>
    <definedName name="_87_PHASE1">#REF!</definedName>
    <definedName name="_88_PHASE1">#REF!</definedName>
    <definedName name="_88TOTALS" localSheetId="3">#REF!</definedName>
    <definedName name="_88TOTALS" localSheetId="11">#REF!</definedName>
    <definedName name="_88TOTALS">#REF!</definedName>
    <definedName name="_89_PHASE1">#REF!</definedName>
    <definedName name="_9__123Graph_ATAX_CREDIT" hidden="1">#REF!</definedName>
    <definedName name="_9__123Graph_BQRE_S_BY_CO." hidden="1">#REF!</definedName>
    <definedName name="_90_PHASE1">#REF!</definedName>
    <definedName name="_91_PHASE1">#REF!</definedName>
    <definedName name="_92_PHASE1">#REF!</definedName>
    <definedName name="_93_PHASE1">#REF!</definedName>
    <definedName name="_94_PHASE1">#REF!</definedName>
    <definedName name="_95_PHASE1">#REF!</definedName>
    <definedName name="_96_PHASE1">#REF!</definedName>
    <definedName name="_97_PHASE1">#REF!</definedName>
    <definedName name="_98_PHASE1">#REF!</definedName>
    <definedName name="_agr100101" localSheetId="3">#REF!</definedName>
    <definedName name="_agr100101" localSheetId="11">#REF!</definedName>
    <definedName name="_agr100101">#REF!</definedName>
    <definedName name="_agr100102" localSheetId="3">#REF!</definedName>
    <definedName name="_agr100102" localSheetId="11">#REF!</definedName>
    <definedName name="_agr100102">#REF!</definedName>
    <definedName name="_agr100103" localSheetId="3">#REF!</definedName>
    <definedName name="_agr100103" localSheetId="11">#REF!</definedName>
    <definedName name="_agr100103">#REF!</definedName>
    <definedName name="_agr101102">#REF!</definedName>
    <definedName name="_agr101103">#REF!</definedName>
    <definedName name="_agr102103">#REF!</definedName>
    <definedName name="_agr8590">#REF!</definedName>
    <definedName name="_agr8690">#REF!</definedName>
    <definedName name="_agr8691" localSheetId="3">#REF!</definedName>
    <definedName name="_agr8691" localSheetId="11">#REF!</definedName>
    <definedName name="_agr8691">#REF!</definedName>
    <definedName name="_agr8790">#REF!</definedName>
    <definedName name="_agr8791">#REF!</definedName>
    <definedName name="_agr8792" localSheetId="3">#REF!</definedName>
    <definedName name="_agr8792" localSheetId="11">#REF!</definedName>
    <definedName name="_agr8792">#REF!</definedName>
    <definedName name="_agr8890">#REF!</definedName>
    <definedName name="_agr8891">#REF!</definedName>
    <definedName name="_agr8892">#REF!</definedName>
    <definedName name="_agr8893" localSheetId="3">#REF!</definedName>
    <definedName name="_agr8893" localSheetId="11">#REF!</definedName>
    <definedName name="_agr8893">#REF!</definedName>
    <definedName name="_agr8990">#REF!</definedName>
    <definedName name="_agr8991">#REF!</definedName>
    <definedName name="_agr8992">#REF!</definedName>
    <definedName name="_agr8993">#REF!</definedName>
    <definedName name="_agr8994" localSheetId="3">#REF!</definedName>
    <definedName name="_agr8994" localSheetId="11">#REF!</definedName>
    <definedName name="_agr8994">#REF!</definedName>
    <definedName name="_agr9091">#REF!</definedName>
    <definedName name="_agr9092">#REF!</definedName>
    <definedName name="_agr9093">#REF!</definedName>
    <definedName name="_agr9094">#REF!</definedName>
    <definedName name="_agr9095" localSheetId="3">#REF!</definedName>
    <definedName name="_agr9095" localSheetId="11">#REF!</definedName>
    <definedName name="_agr9095">#REF!</definedName>
    <definedName name="_agr9192">#REF!</definedName>
    <definedName name="_agr9193">#REF!</definedName>
    <definedName name="_agr9194">#REF!</definedName>
    <definedName name="_agr9195">#REF!</definedName>
    <definedName name="_agr9196" localSheetId="3">#REF!</definedName>
    <definedName name="_agr9196" localSheetId="11">#REF!</definedName>
    <definedName name="_agr9196">#REF!</definedName>
    <definedName name="_agr9293">#REF!</definedName>
    <definedName name="_agr9294">#REF!</definedName>
    <definedName name="_agr9295">#REF!</definedName>
    <definedName name="_agr9296">#REF!</definedName>
    <definedName name="_agr9297" localSheetId="3">#REF!</definedName>
    <definedName name="_agr9297" localSheetId="11">#REF!</definedName>
    <definedName name="_agr9297">#REF!</definedName>
    <definedName name="_agr9394">#REF!</definedName>
    <definedName name="_agr9395">#REF!</definedName>
    <definedName name="_agr9396">#REF!</definedName>
    <definedName name="_agr9397">#REF!</definedName>
    <definedName name="_agr9398" localSheetId="3">#REF!</definedName>
    <definedName name="_agr9398" localSheetId="11">#REF!</definedName>
    <definedName name="_agr9398">#REF!</definedName>
    <definedName name="_agr9495">#REF!</definedName>
    <definedName name="_agr9496">#REF!</definedName>
    <definedName name="_agr9497">#REF!</definedName>
    <definedName name="_agr9498">#REF!</definedName>
    <definedName name="_agr9499" localSheetId="3">#REF!</definedName>
    <definedName name="_agr9499" localSheetId="11">#REF!</definedName>
    <definedName name="_agr9499">#REF!</definedName>
    <definedName name="_agr95100" localSheetId="3">#REF!</definedName>
    <definedName name="_agr95100" localSheetId="11">#REF!</definedName>
    <definedName name="_agr95100">#REF!</definedName>
    <definedName name="_agr9596">#REF!</definedName>
    <definedName name="_agr9597">#REF!</definedName>
    <definedName name="_agr9598">#REF!</definedName>
    <definedName name="_agr9599" localSheetId="3">#REF!</definedName>
    <definedName name="_agr9599" localSheetId="11">#REF!</definedName>
    <definedName name="_agr9599">#REF!</definedName>
    <definedName name="_agr96100" localSheetId="3">#REF!</definedName>
    <definedName name="_agr96100" localSheetId="11">#REF!</definedName>
    <definedName name="_agr96100">#REF!</definedName>
    <definedName name="_agr96101" localSheetId="3">#REF!</definedName>
    <definedName name="_agr96101" localSheetId="11">#REF!</definedName>
    <definedName name="_agr96101">#REF!</definedName>
    <definedName name="_agr9697">#REF!</definedName>
    <definedName name="_agr9698">#REF!</definedName>
    <definedName name="_agr9699" localSheetId="3">#REF!</definedName>
    <definedName name="_agr9699" localSheetId="11">#REF!</definedName>
    <definedName name="_agr9699">#REF!</definedName>
    <definedName name="_agr97100" localSheetId="3">#REF!</definedName>
    <definedName name="_agr97100" localSheetId="11">#REF!</definedName>
    <definedName name="_agr97100">#REF!</definedName>
    <definedName name="_agr97101" localSheetId="3">#REF!</definedName>
    <definedName name="_agr97101" localSheetId="11">#REF!</definedName>
    <definedName name="_agr97101">#REF!</definedName>
    <definedName name="_agr97102">#REF!</definedName>
    <definedName name="_agr9798">#REF!</definedName>
    <definedName name="_agr9799" localSheetId="3">#REF!</definedName>
    <definedName name="_agr9799" localSheetId="11">#REF!</definedName>
    <definedName name="_agr9799">#REF!</definedName>
    <definedName name="_agr98100" localSheetId="3">#REF!</definedName>
    <definedName name="_agr98100" localSheetId="11">#REF!</definedName>
    <definedName name="_agr98100">#REF!</definedName>
    <definedName name="_agr98101" localSheetId="3">#REF!</definedName>
    <definedName name="_agr98101" localSheetId="11">#REF!</definedName>
    <definedName name="_agr98101">#REF!</definedName>
    <definedName name="_agr98102">#REF!</definedName>
    <definedName name="_agr98103">#REF!</definedName>
    <definedName name="_agr9899">#REF!</definedName>
    <definedName name="_agr99100">#REF!</definedName>
    <definedName name="_agr99101">#REF!</definedName>
    <definedName name="_agr99102">#REF!</definedName>
    <definedName name="_agr99103">#REF!</definedName>
    <definedName name="_ALT_PPONU_D__Q">#REF!</definedName>
    <definedName name="_cal1">#REF!</definedName>
    <definedName name="_cal2">#REF!</definedName>
    <definedName name="_cal3">#REF!</definedName>
    <definedName name="_cal4">#REF!</definedName>
    <definedName name="_cal5">#REF!</definedName>
    <definedName name="_cal6">#REF!</definedName>
    <definedName name="_DAT1">#REF!</definedName>
    <definedName name="_DAT10" localSheetId="3">#REF!</definedName>
    <definedName name="_DAT10" localSheetId="11">#REF!</definedName>
    <definedName name="_DAT10">#REF!</definedName>
    <definedName name="_DAT11" localSheetId="3">#REF!</definedName>
    <definedName name="_DAT11" localSheetId="11">#REF!</definedName>
    <definedName name="_DAT11">#REF!</definedName>
    <definedName name="_dat1111">#REF!</definedName>
    <definedName name="_DAT12" localSheetId="3">#REF!</definedName>
    <definedName name="_DAT12" localSheetId="11">#REF!</definedName>
    <definedName name="_DAT12">#REF!</definedName>
    <definedName name="_DAT13" localSheetId="3">#REF!</definedName>
    <definedName name="_DAT13" localSheetId="11">#REF!</definedName>
    <definedName name="_DAT13">#REF!</definedName>
    <definedName name="_DAT14" localSheetId="3">#REF!</definedName>
    <definedName name="_DAT14" localSheetId="11">#REF!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GO2003">#REF!</definedName>
    <definedName name="_DGO2004">#REF!</definedName>
    <definedName name="_DGO2005">#REF!</definedName>
    <definedName name="_DGO2006">#REF!</definedName>
    <definedName name="_DGO2007">#REF!</definedName>
    <definedName name="_DGO2008">#REF!</definedName>
    <definedName name="_ety90">#REF!</definedName>
    <definedName name="_ety91">#REF!</definedName>
    <definedName name="_ety92">#REF!</definedName>
    <definedName name="_ety93">#REF!</definedName>
    <definedName name="_ety94">#REF!</definedName>
    <definedName name="_ety95">#REF!</definedName>
    <definedName name="_ety96">#REF!</definedName>
    <definedName name="_ety97">#REF!</definedName>
    <definedName name="_ety98">#REF!</definedName>
    <definedName name="_ety99">#REF!</definedName>
    <definedName name="_fbp100">#REF!</definedName>
    <definedName name="_fbp101">#REF!</definedName>
    <definedName name="_fbp102">#REF!</definedName>
    <definedName name="_fbp103">#REF!</definedName>
    <definedName name="_fbp90">#REF!</definedName>
    <definedName name="_fbp91">#REF!</definedName>
    <definedName name="_fbp92">#REF!</definedName>
    <definedName name="_fbp93">#REF!</definedName>
    <definedName name="_fbp94">#REF!</definedName>
    <definedName name="_fbp95">#REF!</definedName>
    <definedName name="_fbp96">#REF!</definedName>
    <definedName name="_fbp97">#REF!</definedName>
    <definedName name="_fbp98">#REF!</definedName>
    <definedName name="_fbp99">#REF!</definedName>
    <definedName name="_FEB01" localSheetId="0" hidden="1">{#N/A,#N/A,FALSE,"EMPPAY"}</definedName>
    <definedName name="_FEB01" localSheetId="1" hidden="1">{#N/A,#N/A,FALSE,"EMPPAY"}</definedName>
    <definedName name="_FEB01" localSheetId="11" hidden="1">{#N/A,#N/A,FALSE,"EMPPAY"}</definedName>
    <definedName name="_FEB01" hidden="1">{#N/A,#N/A,FALSE,"EMPPAY"}</definedName>
    <definedName name="_FED179">#REF!</definedName>
    <definedName name="_Fill" localSheetId="0" hidden="1">#REF!</definedName>
    <definedName name="_Fill" localSheetId="1" hidden="1">#REF!</definedName>
    <definedName name="_Fill" localSheetId="3" hidden="1">#REF!</definedName>
    <definedName name="_Fill" localSheetId="11" hidden="1">#REF!</definedName>
    <definedName name="_Fill" hidden="1">#REF!</definedName>
    <definedName name="_xlnm._FilterDatabase" localSheetId="4" hidden="1">'F.14 Attachment'!$B$10:$J$225</definedName>
    <definedName name="_xlnm._FilterDatabase" localSheetId="9" hidden="1">'F.18 Summary'!$B$9:$K$9</definedName>
    <definedName name="_xlnm._FilterDatabase" localSheetId="2" hidden="1">F.3c!$B$5:$F$109</definedName>
    <definedName name="_xlnm._FilterDatabase" localSheetId="11" hidden="1">'XBRL Updates'!$A$5:$F$49</definedName>
    <definedName name="_gas2" localSheetId="3">#REF!</definedName>
    <definedName name="_gas2" localSheetId="11">#REF!</definedName>
    <definedName name="_gas2">#REF!</definedName>
    <definedName name="_gas2006" localSheetId="3">#REF!</definedName>
    <definedName name="_gas2006" localSheetId="11">#REF!</definedName>
    <definedName name="_gas2006">#REF!</definedName>
    <definedName name="_H1" localSheetId="3">{"'Metretek HTML'!$A$7:$W$42"}</definedName>
    <definedName name="_H1" localSheetId="11">{"'Metretek HTML'!$A$7:$W$42"}</definedName>
    <definedName name="_H1">{"'Metretek HTML'!$A$7:$W$42"}</definedName>
    <definedName name="_JAN01" localSheetId="0" hidden="1">{#N/A,#N/A,FALSE,"EMPPAY"}</definedName>
    <definedName name="_JAN01" localSheetId="1" hidden="1">{#N/A,#N/A,FALSE,"EMPPAY"}</definedName>
    <definedName name="_JAN01" localSheetId="11" hidden="1">{#N/A,#N/A,FALSE,"EMPPAY"}</definedName>
    <definedName name="_JAN01" hidden="1">{#N/A,#N/A,FALSE,"EMPPAY"}</definedName>
    <definedName name="_JAN2001" localSheetId="0" hidden="1">{#N/A,#N/A,FALSE,"EMPPAY"}</definedName>
    <definedName name="_JAN2001" localSheetId="1" hidden="1">{#N/A,#N/A,FALSE,"EMPPAY"}</definedName>
    <definedName name="_JAN2001" localSheetId="11" hidden="1">{#N/A,#N/A,FALSE,"EMPPAY"}</definedName>
    <definedName name="_JAN2001" hidden="1">{#N/A,#N/A,FALSE,"EMPPAY"}</definedName>
    <definedName name="_je1" localSheetId="3">#REF!</definedName>
    <definedName name="_je1" localSheetId="11">#REF!</definedName>
    <definedName name="_je1">#REF!</definedName>
    <definedName name="_JE124" localSheetId="3">#REF!</definedName>
    <definedName name="_JE124" localSheetId="11">#REF!</definedName>
    <definedName name="_JE124">#REF!</definedName>
    <definedName name="_JE13" localSheetId="3">#REF!</definedName>
    <definedName name="_JE13" localSheetId="11">#REF!</definedName>
    <definedName name="_JE13">#REF!</definedName>
    <definedName name="_je14">#REF!</definedName>
    <definedName name="_JE147">#REF!</definedName>
    <definedName name="_JE16">#REF!</definedName>
    <definedName name="_JE17">#REF!</definedName>
    <definedName name="_je2">#REF!</definedName>
    <definedName name="_JE220" localSheetId="3">#REF!</definedName>
    <definedName name="_JE220" localSheetId="11">#REF!</definedName>
    <definedName name="_JE220">#REF!</definedName>
    <definedName name="_JE230" localSheetId="3">#REF!</definedName>
    <definedName name="_JE230" localSheetId="11">#REF!</definedName>
    <definedName name="_JE230">#REF!</definedName>
    <definedName name="_JE234" localSheetId="3">#REF!</definedName>
    <definedName name="_JE234" localSheetId="11">#REF!</definedName>
    <definedName name="_JE234">#REF!</definedName>
    <definedName name="_JE236">#REF!</definedName>
    <definedName name="_JE237">#REF!</definedName>
    <definedName name="_JE24">#REF!</definedName>
    <definedName name="_JE33">#REF!</definedName>
    <definedName name="_Key1" localSheetId="0" hidden="1">#REF!</definedName>
    <definedName name="_Key1" localSheetId="1" hidden="1">#REF!</definedName>
    <definedName name="_Key1" localSheetId="3" hidden="1">#REF!</definedName>
    <definedName name="_Key1" hidden="1">#REF!</definedName>
    <definedName name="_Key2" localSheetId="3" hidden="1">#REF!</definedName>
    <definedName name="_Key2" localSheetId="11" hidden="1">#REF!</definedName>
    <definedName name="_Key2" hidden="1">#REF!</definedName>
    <definedName name="_New2" localSheetId="3">#REF!</definedName>
    <definedName name="_New2" localSheetId="11">#REF!</definedName>
    <definedName name="_New2">#REF!</definedName>
    <definedName name="_New3" localSheetId="3">#REF!</definedName>
    <definedName name="_New3" localSheetId="11">#REF!</definedName>
    <definedName name="_New3">#REF!</definedName>
    <definedName name="_New4">#REF!</definedName>
    <definedName name="_Order1" localSheetId="0" hidden="1">255</definedName>
    <definedName name="_Order1" localSheetId="1" hidden="1">255</definedName>
    <definedName name="_Order1" localSheetId="3" hidden="1">255</definedName>
    <definedName name="_Order1" localSheetId="11" hidden="1">255</definedName>
    <definedName name="_Order1" hidden="1">0</definedName>
    <definedName name="_Order2" localSheetId="3" hidden="1">255</definedName>
    <definedName name="_Order2" hidden="1">0</definedName>
    <definedName name="_p.choice">#REF!</definedName>
    <definedName name="_PG1">#REF!</definedName>
    <definedName name="_PG2">#REF!</definedName>
    <definedName name="_PG3">#REF!</definedName>
    <definedName name="_PG4">#REF!</definedName>
    <definedName name="_PG5">#REF!</definedName>
    <definedName name="_PG6">#REF!</definedName>
    <definedName name="_PG7">#REF!</definedName>
    <definedName name="_PG8">#REF!</definedName>
    <definedName name="_qre84">#REF!</definedName>
    <definedName name="_qre84100" localSheetId="3">#REF!</definedName>
    <definedName name="_qre84100" localSheetId="11">#REF!</definedName>
    <definedName name="_qre84100">#REF!</definedName>
    <definedName name="_qre84101" localSheetId="3">#REF!</definedName>
    <definedName name="_qre84101" localSheetId="11">#REF!</definedName>
    <definedName name="_qre84101">#REF!</definedName>
    <definedName name="_qre84102" localSheetId="3">#REF!</definedName>
    <definedName name="_qre84102" localSheetId="11">#REF!</definedName>
    <definedName name="_qre84102">#REF!</definedName>
    <definedName name="_qre84103">#REF!</definedName>
    <definedName name="_qre8490">#REF!</definedName>
    <definedName name="_qre8491">#REF!</definedName>
    <definedName name="_qre8492">#REF!</definedName>
    <definedName name="_qre8493">#REF!</definedName>
    <definedName name="_qre8494">#REF!</definedName>
    <definedName name="_qre8495">#REF!</definedName>
    <definedName name="_qre8496">#REF!</definedName>
    <definedName name="_qre8497">#REF!</definedName>
    <definedName name="_qre8498">#REF!</definedName>
    <definedName name="_qre8499" localSheetId="3">#REF!</definedName>
    <definedName name="_qre8499" localSheetId="11">#REF!</definedName>
    <definedName name="_qre8499">#REF!</definedName>
    <definedName name="_qre85">#REF!</definedName>
    <definedName name="_qre85100" localSheetId="3">#REF!</definedName>
    <definedName name="_qre85100" localSheetId="11">#REF!</definedName>
    <definedName name="_qre85100">#REF!</definedName>
    <definedName name="_qre85101" localSheetId="3">#REF!</definedName>
    <definedName name="_qre85101" localSheetId="11">#REF!</definedName>
    <definedName name="_qre85101">#REF!</definedName>
    <definedName name="_qre85102" localSheetId="3">#REF!</definedName>
    <definedName name="_qre85102" localSheetId="11">#REF!</definedName>
    <definedName name="_qre85102">#REF!</definedName>
    <definedName name="_qre85103">#REF!</definedName>
    <definedName name="_qre8590">#REF!</definedName>
    <definedName name="_qre8591">#REF!</definedName>
    <definedName name="_qre8592">#REF!</definedName>
    <definedName name="_qre8593">#REF!</definedName>
    <definedName name="_qre8594">#REF!</definedName>
    <definedName name="_qre8595">#REF!</definedName>
    <definedName name="_qre8596">#REF!</definedName>
    <definedName name="_qre8597">#REF!</definedName>
    <definedName name="_qre8598">#REF!</definedName>
    <definedName name="_qre8599" localSheetId="3">#REF!</definedName>
    <definedName name="_qre8599" localSheetId="11">#REF!</definedName>
    <definedName name="_qre8599">#REF!</definedName>
    <definedName name="_qre86">#REF!</definedName>
    <definedName name="_qre86100" localSheetId="3">#REF!</definedName>
    <definedName name="_qre86100" localSheetId="11">#REF!</definedName>
    <definedName name="_qre86100">#REF!</definedName>
    <definedName name="_qre86101" localSheetId="3">#REF!</definedName>
    <definedName name="_qre86101" localSheetId="11">#REF!</definedName>
    <definedName name="_qre86101">#REF!</definedName>
    <definedName name="_qre86102" localSheetId="3">#REF!</definedName>
    <definedName name="_qre86102" localSheetId="11">#REF!</definedName>
    <definedName name="_qre86102">#REF!</definedName>
    <definedName name="_qre86103">#REF!</definedName>
    <definedName name="_qre8690">#REF!</definedName>
    <definedName name="_qre8691">#REF!</definedName>
    <definedName name="_qre8692">#REF!</definedName>
    <definedName name="_qre8693">#REF!</definedName>
    <definedName name="_qre8694">#REF!</definedName>
    <definedName name="_qre8695">#REF!</definedName>
    <definedName name="_qre8696">#REF!</definedName>
    <definedName name="_qre8697">#REF!</definedName>
    <definedName name="_qre8698">#REF!</definedName>
    <definedName name="_qre8699" localSheetId="3">#REF!</definedName>
    <definedName name="_qre8699" localSheetId="11">#REF!</definedName>
    <definedName name="_qre8699">#REF!</definedName>
    <definedName name="_qre87">#REF!</definedName>
    <definedName name="_qre87100" localSheetId="3">#REF!</definedName>
    <definedName name="_qre87100" localSheetId="11">#REF!</definedName>
    <definedName name="_qre87100">#REF!</definedName>
    <definedName name="_qre87101" localSheetId="3">#REF!</definedName>
    <definedName name="_qre87101" localSheetId="11">#REF!</definedName>
    <definedName name="_qre87101">#REF!</definedName>
    <definedName name="_qre87102" localSheetId="3">#REF!</definedName>
    <definedName name="_qre87102" localSheetId="11">#REF!</definedName>
    <definedName name="_qre87102">#REF!</definedName>
    <definedName name="_qre87103">#REF!</definedName>
    <definedName name="_qre8790">#REF!</definedName>
    <definedName name="_qre8791">#REF!</definedName>
    <definedName name="_qre8792">#REF!</definedName>
    <definedName name="_qre8793">#REF!</definedName>
    <definedName name="_qre8794">#REF!</definedName>
    <definedName name="_qre8795">#REF!</definedName>
    <definedName name="_qre8796">#REF!</definedName>
    <definedName name="_qre8797">#REF!</definedName>
    <definedName name="_qre8798">#REF!</definedName>
    <definedName name="_qre8799" localSheetId="3">#REF!</definedName>
    <definedName name="_qre8799" localSheetId="11">#REF!</definedName>
    <definedName name="_qre8799">#REF!</definedName>
    <definedName name="_qre88">#REF!</definedName>
    <definedName name="_qre88100" localSheetId="3">#REF!</definedName>
    <definedName name="_qre88100" localSheetId="11">#REF!</definedName>
    <definedName name="_qre88100">#REF!</definedName>
    <definedName name="_qre88101" localSheetId="3">#REF!</definedName>
    <definedName name="_qre88101" localSheetId="11">#REF!</definedName>
    <definedName name="_qre88101">#REF!</definedName>
    <definedName name="_qre88102" localSheetId="3">#REF!</definedName>
    <definedName name="_qre88102" localSheetId="11">#REF!</definedName>
    <definedName name="_qre88102">#REF!</definedName>
    <definedName name="_qre88103">#REF!</definedName>
    <definedName name="_qre8890">#REF!</definedName>
    <definedName name="_qre8891">#REF!</definedName>
    <definedName name="_qre8892">#REF!</definedName>
    <definedName name="_qre8893">#REF!</definedName>
    <definedName name="_qre8894">#REF!</definedName>
    <definedName name="_qre8895">#REF!</definedName>
    <definedName name="_qre8896">#REF!</definedName>
    <definedName name="_qre8897">#REF!</definedName>
    <definedName name="_qre8898">#REF!</definedName>
    <definedName name="_qre8899" localSheetId="3">#REF!</definedName>
    <definedName name="_qre8899" localSheetId="11">#REF!</definedName>
    <definedName name="_qre8899">#REF!</definedName>
    <definedName name="_qre89">#REF!</definedName>
    <definedName name="_qre90">#REF!</definedName>
    <definedName name="_qre91">#REF!</definedName>
    <definedName name="_qre92">#REF!</definedName>
    <definedName name="_qre93">#REF!</definedName>
    <definedName name="_qre94">#REF!</definedName>
    <definedName name="_qre95">#REF!</definedName>
    <definedName name="_qre96">#REF!</definedName>
    <definedName name="_qre97">#REF!</definedName>
    <definedName name="_qre98">#REF!</definedName>
    <definedName name="_Regression_Int">1</definedName>
    <definedName name="_ryr56565" localSheetId="0" hidden="1">{#N/A,#N/A,FALSE,"Monthly SAIFI";#N/A,#N/A,FALSE,"Yearly SAIFI";#N/A,#N/A,FALSE,"Monthly CAIDI";#N/A,#N/A,FALSE,"Yearly CAIDI";#N/A,#N/A,FALSE,"Monthly SAIDI";#N/A,#N/A,FALSE,"Yearly SAIDI";#N/A,#N/A,FALSE,"Monthly MAIFI";#N/A,#N/A,FALSE,"Yearly MAIFI";#N/A,#N/A,FALSE,"Monthly Cust &gt;=4 Int"}</definedName>
    <definedName name="_ryr56565" localSheetId="1" hidden="1">{#N/A,#N/A,FALSE,"Monthly SAIFI";#N/A,#N/A,FALSE,"Yearly SAIFI";#N/A,#N/A,FALSE,"Monthly CAIDI";#N/A,#N/A,FALSE,"Yearly CAIDI";#N/A,#N/A,FALSE,"Monthly SAIDI";#N/A,#N/A,FALSE,"Yearly SAIDI";#N/A,#N/A,FALSE,"Monthly MAIFI";#N/A,#N/A,FALSE,"Yearly MAIFI";#N/A,#N/A,FALSE,"Monthly Cust &gt;=4 Int"}</definedName>
    <definedName name="_ryr56565" localSheetId="3" hidden="1">{#N/A,#N/A,FALSE,"Monthly SAIFI";#N/A,#N/A,FALSE,"Yearly SAIFI";#N/A,#N/A,FALSE,"Monthly CAIDI";#N/A,#N/A,FALSE,"Yearly CAIDI";#N/A,#N/A,FALSE,"Monthly SAIDI";#N/A,#N/A,FALSE,"Yearly SAIDI";#N/A,#N/A,FALSE,"Monthly MAIFI";#N/A,#N/A,FALSE,"Yearly MAIFI";#N/A,#N/A,FALSE,"Monthly Cust &gt;=4 Int"}</definedName>
    <definedName name="_ryr56565" localSheetId="11" hidden="1">{#N/A,#N/A,FALSE,"Monthly SAIFI";#N/A,#N/A,FALSE,"Yearly SAIFI";#N/A,#N/A,FALSE,"Monthly CAIDI";#N/A,#N/A,FALSE,"Yearly CAIDI";#N/A,#N/A,FALSE,"Monthly SAIDI";#N/A,#N/A,FALSE,"Yearly SAIDI";#N/A,#N/A,FALSE,"Monthly MAIFI";#N/A,#N/A,FALSE,"Yearly MAIFI";#N/A,#N/A,FALSE,"Monthly Cust &gt;=4 Int"}</definedName>
    <definedName name="_ryr56565" hidden="1">{#N/A,#N/A,FALSE,"Monthly SAIFI";#N/A,#N/A,FALSE,"Yearly SAIFI";#N/A,#N/A,FALSE,"Monthly CAIDI";#N/A,#N/A,FALSE,"Yearly CAIDI";#N/A,#N/A,FALSE,"Monthly SAIDI";#N/A,#N/A,FALSE,"Yearly SAIDI";#N/A,#N/A,FALSE,"Monthly MAIFI";#N/A,#N/A,FALSE,"Yearly MAIFI";#N/A,#N/A,FALSE,"Monthly Cust &gt;=4 Int"}</definedName>
    <definedName name="_Sort" localSheetId="0" hidden="1">#REF!</definedName>
    <definedName name="_Sort" localSheetId="1" hidden="1">#REF!</definedName>
    <definedName name="_Sort" hidden="1">#REF!</definedName>
    <definedName name="_sr01" localSheetId="3">#REF!</definedName>
    <definedName name="_sr01" localSheetId="11">#REF!</definedName>
    <definedName name="_sr01">#REF!</definedName>
    <definedName name="_sr02" localSheetId="3">#REF!</definedName>
    <definedName name="_sr02" localSheetId="11">#REF!</definedName>
    <definedName name="_sr02">#REF!</definedName>
    <definedName name="_sr03" localSheetId="3">#REF!</definedName>
    <definedName name="_sr03" localSheetId="11">#REF!</definedName>
    <definedName name="_sr03">#REF!</definedName>
    <definedName name="_sr90">#REF!</definedName>
    <definedName name="_sr91">#REF!</definedName>
    <definedName name="_sr92">#REF!</definedName>
    <definedName name="_sr93">#REF!</definedName>
    <definedName name="_sr94">#REF!</definedName>
    <definedName name="_sr95">#REF!</definedName>
    <definedName name="_sr96">#REF!</definedName>
    <definedName name="_sr97">#REF!</definedName>
    <definedName name="_sr98">#REF!</definedName>
    <definedName name="_sr99">#REF!</definedName>
    <definedName name="_sty90">#REF!</definedName>
    <definedName name="_sty91">#REF!</definedName>
    <definedName name="_sty92">#REF!</definedName>
    <definedName name="_sty93">#REF!</definedName>
    <definedName name="_sty94">#REF!</definedName>
    <definedName name="_sty95">#REF!</definedName>
    <definedName name="_sty96">#REF!</definedName>
    <definedName name="_sty97">#REF!</definedName>
    <definedName name="_sty98">#REF!</definedName>
    <definedName name="_sty99">#REF!</definedName>
    <definedName name="_SUM282">#REF!</definedName>
    <definedName name="_SUM3">#REF!</definedName>
    <definedName name="_SUM4">#REF!</definedName>
    <definedName name="_tqc100" localSheetId="3">#REF!</definedName>
    <definedName name="_tqc100" localSheetId="11">#REF!</definedName>
    <definedName name="_tqc100">#REF!</definedName>
    <definedName name="_tqc101" localSheetId="3">#REF!</definedName>
    <definedName name="_tqc101" localSheetId="11">#REF!</definedName>
    <definedName name="_tqc101">#REF!</definedName>
    <definedName name="_tqc102" localSheetId="3">#REF!</definedName>
    <definedName name="_tqc102" localSheetId="11">#REF!</definedName>
    <definedName name="_tqc102">#REF!</definedName>
    <definedName name="_tqc103">#REF!</definedName>
    <definedName name="_tqc90">#REF!</definedName>
    <definedName name="_tqc91">#REF!</definedName>
    <definedName name="_tqc92">#REF!</definedName>
    <definedName name="_tqc93">#REF!</definedName>
    <definedName name="_tqc94">#REF!</definedName>
    <definedName name="_tqc95">#REF!</definedName>
    <definedName name="_tqc96">#REF!</definedName>
    <definedName name="_tqc97">#REF!</definedName>
    <definedName name="_tqc98">#REF!</definedName>
    <definedName name="_tqc99" localSheetId="3">#REF!</definedName>
    <definedName name="_tqc99" localSheetId="11">#REF!</definedName>
    <definedName name="_tqc99">#REF!</definedName>
    <definedName name="_tql100" localSheetId="3">#REF!</definedName>
    <definedName name="_tql100" localSheetId="11">#REF!</definedName>
    <definedName name="_tql100">#REF!</definedName>
    <definedName name="_tql101" localSheetId="3">#REF!</definedName>
    <definedName name="_tql101" localSheetId="11">#REF!</definedName>
    <definedName name="_tql101">#REF!</definedName>
    <definedName name="_tql102">#REF!</definedName>
    <definedName name="_tql103">#REF!</definedName>
    <definedName name="_tql90">#REF!</definedName>
    <definedName name="_tql91">#REF!</definedName>
    <definedName name="_tql92">#REF!</definedName>
    <definedName name="_tql93">#REF!</definedName>
    <definedName name="_tql94">#REF!</definedName>
    <definedName name="_tql95">#REF!</definedName>
    <definedName name="_tql96">#REF!</definedName>
    <definedName name="_tql97">#REF!</definedName>
    <definedName name="_tql98">#REF!</definedName>
    <definedName name="_tql99" localSheetId="3">#REF!</definedName>
    <definedName name="_tql99" localSheetId="11">#REF!</definedName>
    <definedName name="_tql99">#REF!</definedName>
    <definedName name="_tqs100" localSheetId="3">#REF!</definedName>
    <definedName name="_tqs100" localSheetId="11">#REF!</definedName>
    <definedName name="_tqs100">#REF!</definedName>
    <definedName name="_tqs101" localSheetId="3">#REF!</definedName>
    <definedName name="_tqs101" localSheetId="11">#REF!</definedName>
    <definedName name="_tqs101">#REF!</definedName>
    <definedName name="_tqs102">#REF!</definedName>
    <definedName name="_tqs103">#REF!</definedName>
    <definedName name="_tqs90">#REF!</definedName>
    <definedName name="_tqs91">#REF!</definedName>
    <definedName name="_tqs92">#REF!</definedName>
    <definedName name="_tqs93">#REF!</definedName>
    <definedName name="_tqs94">#REF!</definedName>
    <definedName name="_tqs95">#REF!</definedName>
    <definedName name="_tqs96">#REF!</definedName>
    <definedName name="_tqs97">#REF!</definedName>
    <definedName name="_tqs98">#REF!</definedName>
    <definedName name="_tqs99" localSheetId="3">#REF!</definedName>
    <definedName name="_tqs99" localSheetId="11">#REF!</definedName>
    <definedName name="_tqs99">#REF!</definedName>
    <definedName name="A" localSheetId="0" hidden="1">{#N/A,#N/A,FALSE,"EMPPAY"}</definedName>
    <definedName name="A" localSheetId="1" hidden="1">{#N/A,#N/A,FALSE,"EMPPAY"}</definedName>
    <definedName name="A" localSheetId="3">#REF!</definedName>
    <definedName name="A" localSheetId="11" hidden="1">{#N/A,#N/A,FALSE,"EMPPAY"}</definedName>
    <definedName name="a" hidden="1">{#N/A,#N/A,FALSE,"Monthly SAIFI";#N/A,#N/A,FALSE,"Yearly SAIFI";#N/A,#N/A,FALSE,"Monthly CAIDI";#N/A,#N/A,FALSE,"Yearly CAIDI";#N/A,#N/A,FALSE,"Monthly SAIDI";#N/A,#N/A,FALSE,"Yearly SAIDI";#N/A,#N/A,FALSE,"Monthly MAIFI";#N/A,#N/A,FALSE,"Yearly MAIFI";#N/A,#N/A,FALSE,"Monthly Cust &gt;=4 Int"}</definedName>
    <definedName name="AA">#REF!</definedName>
    <definedName name="AA.print">#REF!</definedName>
    <definedName name="aaa" localSheetId="0" hidden="1">{#N/A,#N/A,FALSE,"O&amp;M by processes";#N/A,#N/A,FALSE,"Elec Act vs Bud";#N/A,#N/A,FALSE,"G&amp;A";#N/A,#N/A,FALSE,"BGS";#N/A,#N/A,FALSE,"Res Cost"}</definedName>
    <definedName name="aaa" localSheetId="1" hidden="1">{#N/A,#N/A,FALSE,"O&amp;M by processes";#N/A,#N/A,FALSE,"Elec Act vs Bud";#N/A,#N/A,FALSE,"G&amp;A";#N/A,#N/A,FALSE,"BGS";#N/A,#N/A,FALSE,"Res Cost"}</definedName>
    <definedName name="aaa" localSheetId="3" hidden="1">{#N/A,#N/A,FALSE,"O&amp;M by processes";#N/A,#N/A,FALSE,"Elec Act vs Bud";#N/A,#N/A,FALSE,"G&amp;A";#N/A,#N/A,FALSE,"BGS";#N/A,#N/A,FALSE,"Res Cost"}</definedName>
    <definedName name="aaa" localSheetId="11"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0" hidden="1">{#N/A,#N/A,FALSE,"O&amp;M by processes";#N/A,#N/A,FALSE,"Elec Act vs Bud";#N/A,#N/A,FALSE,"G&amp;A";#N/A,#N/A,FALSE,"BGS";#N/A,#N/A,FALSE,"Res Cost"}</definedName>
    <definedName name="aaaaaaaaaaaaaaa" localSheetId="1" hidden="1">{#N/A,#N/A,FALSE,"O&amp;M by processes";#N/A,#N/A,FALSE,"Elec Act vs Bud";#N/A,#N/A,FALSE,"G&amp;A";#N/A,#N/A,FALSE,"BGS";#N/A,#N/A,FALSE,"Res Cost"}</definedName>
    <definedName name="aaaaaaaaaaaaaaa" localSheetId="3" hidden="1">{#N/A,#N/A,FALSE,"O&amp;M by processes";#N/A,#N/A,FALSE,"Elec Act vs Bud";#N/A,#N/A,FALSE,"G&amp;A";#N/A,#N/A,FALSE,"BGS";#N/A,#N/A,FALSE,"Res Cost"}</definedName>
    <definedName name="aaaaaaaaaaaaaaa" localSheetId="11" hidden="1">{#N/A,#N/A,FALSE,"O&amp;M by processes";#N/A,#N/A,FALSE,"Elec Act vs Bud";#N/A,#N/A,FALSE,"G&amp;A";#N/A,#N/A,FALSE,"BGS";#N/A,#N/A,FALSE,"Res Cost"}</definedName>
    <definedName name="aaaaaaaaaaaaaaa" hidden="1">{#N/A,#N/A,FALSE,"O&amp;M by processes";#N/A,#N/A,FALSE,"Elec Act vs Bud";#N/A,#N/A,FALSE,"G&amp;A";#N/A,#N/A,FALSE,"BGS";#N/A,#N/A,FALSE,"Res Cost"}</definedName>
    <definedName name="aashitii">#REF!</definedName>
    <definedName name="ab" localSheetId="3">{"'Metretek HTML'!$A$7:$W$42"}</definedName>
    <definedName name="ab" localSheetId="11">{"'Metretek HTML'!$A$7:$W$42"}</definedName>
    <definedName name="ab">{"'Metretek HTML'!$A$7:$W$42"}</definedName>
    <definedName name="AB.print">#REF!</definedName>
    <definedName name="AC" localSheetId="3">#REF!</definedName>
    <definedName name="ac" localSheetId="11" hidden="1">{#N/A,#N/A,FALSE,"Monthly SAIFI";#N/A,#N/A,FALSE,"Yearly SAIFI";#N/A,#N/A,FALSE,"Monthly CAIDI";#N/A,#N/A,FALSE,"Yearly CAIDI";#N/A,#N/A,FALSE,"Monthly SAIDI";#N/A,#N/A,FALSE,"Yearly SAIDI";#N/A,#N/A,FALSE,"Monthly MAIFI";#N/A,#N/A,FALSE,"Yearly MAIFI";#N/A,#N/A,FALSE,"Monthly Cust &gt;=4 Int"}</definedName>
    <definedName name="ac" hidden="1">{#N/A,#N/A,FALSE,"Monthly SAIFI";#N/A,#N/A,FALSE,"Yearly SAIFI";#N/A,#N/A,FALSE,"Monthly CAIDI";#N/A,#N/A,FALSE,"Yearly CAIDI";#N/A,#N/A,FALSE,"Monthly SAIDI";#N/A,#N/A,FALSE,"Yearly SAIDI";#N/A,#N/A,FALSE,"Monthly MAIFI";#N/A,#N/A,FALSE,"Yearly MAIFI";#N/A,#N/A,FALSE,"Monthly Cust &gt;=4 Int"}</definedName>
    <definedName name="AC_255">#REF!</definedName>
    <definedName name="AC_282">#REF!</definedName>
    <definedName name="Accounts_Payable" localSheetId="3">#REF!</definedName>
    <definedName name="Accounts_Payable" localSheetId="11">#REF!</definedName>
    <definedName name="Accounts_Payable">#REF!</definedName>
    <definedName name="Accounts_Receivable" localSheetId="3">#REF!</definedName>
    <definedName name="Accounts_Receivable" localSheetId="11">#REF!</definedName>
    <definedName name="Accounts_Receivable">#REF!</definedName>
    <definedName name="Accounts_Receivable_Customer___Net" localSheetId="3">#REF!</definedName>
    <definedName name="Accounts_Receivable_Customer___Net" localSheetId="11">#REF!</definedName>
    <definedName name="Accounts_Receivable_Customer___Net">#REF!</definedName>
    <definedName name="Accrued_Interest_Payable">#REF!</definedName>
    <definedName name="Accrued_Payroll">#REF!</definedName>
    <definedName name="Accrued_Unbilled_Revenue">#REF!</definedName>
    <definedName name="Accrued_Unbilled_Revenues">#REF!</definedName>
    <definedName name="acct281">#REF!</definedName>
    <definedName name="ACCTG_SERV" localSheetId="0">#REF!</definedName>
    <definedName name="ACCTG_SERV" localSheetId="1">#REF!</definedName>
    <definedName name="ACCTG_SERV" localSheetId="3">#REF!</definedName>
    <definedName name="ACCTG_SERV" localSheetId="11">#REF!</definedName>
    <definedName name="ACCTG_SERV">#REF!</definedName>
    <definedName name="Accum._Other_Comprehensive_Income" localSheetId="3">#REF!</definedName>
    <definedName name="Accum._Other_Comprehensive_Income" localSheetId="11">#REF!</definedName>
    <definedName name="Accum._Other_Comprehensive_Income">#REF!</definedName>
    <definedName name="ACQ" localSheetId="3">#REF!</definedName>
    <definedName name="ACQ" localSheetId="11">#REF!</definedName>
    <definedName name="ACQ">#REF!</definedName>
    <definedName name="ACRS" localSheetId="3">#REF!</definedName>
    <definedName name="ACRS" localSheetId="11">#REF!</definedName>
    <definedName name="ACRS">#REF!</definedName>
    <definedName name="Active1" localSheetId="3">#REF!</definedName>
    <definedName name="Active1" localSheetId="11">#REF!</definedName>
    <definedName name="Active1">#REF!</definedName>
    <definedName name="Active2" localSheetId="3">#REF!</definedName>
    <definedName name="Active2" localSheetId="11">#REF!</definedName>
    <definedName name="Active2">#REF!</definedName>
    <definedName name="Actual" localSheetId="0">#REF!</definedName>
    <definedName name="Actual" localSheetId="1">#REF!</definedName>
    <definedName name="Actual">#REF!</definedName>
    <definedName name="ACTUAL_YTD">#REF!</definedName>
    <definedName name="adds2008" localSheetId="3">#REF!</definedName>
    <definedName name="adds2008" localSheetId="11">#REF!</definedName>
    <definedName name="adds2008">#REF!</definedName>
    <definedName name="adfsadfds" localSheetId="0" hidden="1">{#N/A,#N/A,FALSE,"Monthly SAIFI";#N/A,#N/A,FALSE,"Yearly SAIFI";#N/A,#N/A,FALSE,"Monthly CAIDI";#N/A,#N/A,FALSE,"Yearly CAIDI";#N/A,#N/A,FALSE,"Monthly SAIDI";#N/A,#N/A,FALSE,"Yearly SAIDI";#N/A,#N/A,FALSE,"Monthly MAIFI";#N/A,#N/A,FALSE,"Yearly MAIFI";#N/A,#N/A,FALSE,"Monthly Cust &gt;=4 Int"}</definedName>
    <definedName name="adfsadfds" localSheetId="1" hidden="1">{#N/A,#N/A,FALSE,"Monthly SAIFI";#N/A,#N/A,FALSE,"Yearly SAIFI";#N/A,#N/A,FALSE,"Monthly CAIDI";#N/A,#N/A,FALSE,"Yearly CAIDI";#N/A,#N/A,FALSE,"Monthly SAIDI";#N/A,#N/A,FALSE,"Yearly SAIDI";#N/A,#N/A,FALSE,"Monthly MAIFI";#N/A,#N/A,FALSE,"Yearly MAIFI";#N/A,#N/A,FALSE,"Monthly Cust &gt;=4 Int"}</definedName>
    <definedName name="adfsadfds" localSheetId="3" hidden="1">{#N/A,#N/A,FALSE,"Monthly SAIFI";#N/A,#N/A,FALSE,"Yearly SAIFI";#N/A,#N/A,FALSE,"Monthly CAIDI";#N/A,#N/A,FALSE,"Yearly CAIDI";#N/A,#N/A,FALSE,"Monthly SAIDI";#N/A,#N/A,FALSE,"Yearly SAIDI";#N/A,#N/A,FALSE,"Monthly MAIFI";#N/A,#N/A,FALSE,"Yearly MAIFI";#N/A,#N/A,FALSE,"Monthly Cust &gt;=4 Int"}</definedName>
    <definedName name="adfsadfds" localSheetId="11" hidden="1">{#N/A,#N/A,FALSE,"Monthly SAIFI";#N/A,#N/A,FALSE,"Yearly SAIFI";#N/A,#N/A,FALSE,"Monthly CAIDI";#N/A,#N/A,FALSE,"Yearly CAIDI";#N/A,#N/A,FALSE,"Monthly SAIDI";#N/A,#N/A,FALSE,"Yearly SAIDI";#N/A,#N/A,FALSE,"Monthly MAIFI";#N/A,#N/A,FALSE,"Yearly MAIFI";#N/A,#N/A,FALSE,"Monthly Cust &gt;=4 Int"}</definedName>
    <definedName name="adfsadfds" hidden="1">{#N/A,#N/A,FALSE,"Monthly SAIFI";#N/A,#N/A,FALSE,"Yearly SAIFI";#N/A,#N/A,FALSE,"Monthly CAIDI";#N/A,#N/A,FALSE,"Yearly CAIDI";#N/A,#N/A,FALSE,"Monthly SAIDI";#N/A,#N/A,FALSE,"Yearly SAIDI";#N/A,#N/A,FALSE,"Monthly MAIFI";#N/A,#N/A,FALSE,"Yearly MAIFI";#N/A,#N/A,FALSE,"Monthly Cust &gt;=4 Int"}</definedName>
    <definedName name="Adjustments_to_Reconcile_Net_Income_to_Net_Cash">#REF!</definedName>
    <definedName name="Admin___Other_Labor_included_in_O_M">#REF!</definedName>
    <definedName name="ads">#REF!</definedName>
    <definedName name="Affiliate_Interest_Expense__Revenue">#REF!</definedName>
    <definedName name="AFUDC_Credit_Interest_Capitalized">#REF!</definedName>
    <definedName name="ag_1">#REF!</definedName>
    <definedName name="ag_cap_indirect">#REF!</definedName>
    <definedName name="ag_mix_cap">#REF!</definedName>
    <definedName name="ag_mix_total">#REF!</definedName>
    <definedName name="AG1_01" localSheetId="3">#REF!</definedName>
    <definedName name="AG1_01" localSheetId="11">#REF!</definedName>
    <definedName name="AG1_01">#REF!</definedName>
    <definedName name="AG1_01B" localSheetId="3">#REF!</definedName>
    <definedName name="AG1_01B" localSheetId="11">#REF!</definedName>
    <definedName name="AG1_01B">#REF!</definedName>
    <definedName name="AG2_01" localSheetId="3">#REF!</definedName>
    <definedName name="AG2_01" localSheetId="11">#REF!</definedName>
    <definedName name="AG2_01">#REF!</definedName>
    <definedName name="AG2_02">#REF!</definedName>
    <definedName name="AG2_03">#REF!</definedName>
    <definedName name="AG2_04">#REF!</definedName>
    <definedName name="AG2_05">#REF!</definedName>
    <definedName name="AG2_06">#REF!</definedName>
    <definedName name="AG3_01">#REF!</definedName>
    <definedName name="AG3_02">#REF!</definedName>
    <definedName name="AG3_03">#REF!</definedName>
    <definedName name="AG3_04">#REF!</definedName>
    <definedName name="AG3_06">#REF!</definedName>
    <definedName name="aircdy">#REF!</definedName>
    <definedName name="aircgrtm1">#REF!</definedName>
    <definedName name="aircgrtm2">#REF!</definedName>
    <definedName name="aircgrtm3">#REF!</definedName>
    <definedName name="aircgrtm4">#REF!</definedName>
    <definedName name="aircqre">#REF!</definedName>
    <definedName name="aircqrelabel">#REF!</definedName>
    <definedName name="airctitle">#REF!</definedName>
    <definedName name="airctm1">#REF!</definedName>
    <definedName name="airctm2">#REF!</definedName>
    <definedName name="airctm3">#REF!</definedName>
    <definedName name="airctm4">#REF!</definedName>
    <definedName name="ALERT1" localSheetId="3">#REF!</definedName>
    <definedName name="ALERT1" localSheetId="11">#REF!</definedName>
    <definedName name="ALERT1">#REF!</definedName>
    <definedName name="ALERT2" localSheetId="3">#REF!</definedName>
    <definedName name="ALERT2" localSheetId="11">#REF!</definedName>
    <definedName name="ALERT2">#REF!</definedName>
    <definedName name="ALERT3" localSheetId="3">#REF!</definedName>
    <definedName name="ALERT3" localSheetId="11">#REF!</definedName>
    <definedName name="ALERT3">#REF!</definedName>
    <definedName name="Alignment" hidden="1">"a1"</definedName>
    <definedName name="ALL_QRES">#REF!</definedName>
    <definedName name="ALL_QRES0.75">#REF!</definedName>
    <definedName name="ALL_QRES0.80">#REF!</definedName>
    <definedName name="ALL_QRES0.85">#REF!</definedName>
    <definedName name="ALL_QRES0.90">#REF!</definedName>
    <definedName name="ALL_QRES0.95">#REF!</definedName>
    <definedName name="ALL_QRES1.00">#REF!</definedName>
    <definedName name="ALL_QRES1.05">#REF!</definedName>
    <definedName name="ALL_QRES1.10">#REF!</definedName>
    <definedName name="ALL_QRES1.15">#REF!</definedName>
    <definedName name="ALL_QRES1.20">#REF!</definedName>
    <definedName name="ALL_QRES1.25">#REF!</definedName>
    <definedName name="ALL_SENS_FACT" localSheetId="3">#REF!</definedName>
    <definedName name="ALL_SENS_FACT" localSheetId="11">#REF!</definedName>
    <definedName name="ALL_SENS_FACT">#REF!</definedName>
    <definedName name="AllASS">#REF!</definedName>
    <definedName name="ALLCGI">#REF!</definedName>
    <definedName name="ALLOC" localSheetId="3">#REF!</definedName>
    <definedName name="ALLOC" localSheetId="11">#REF!</definedName>
    <definedName name="ALLOC">#REF!</definedName>
    <definedName name="ALLOW" localSheetId="3">#REF!</definedName>
    <definedName name="ALLOW" localSheetId="11">#REF!</definedName>
    <definedName name="ALLOW">#REF!</definedName>
    <definedName name="Allow_for_Funds_Used_During_Const." localSheetId="3">#REF!</definedName>
    <definedName name="Allow_for_Funds_Used_During_Const." localSheetId="11">#REF!</definedName>
    <definedName name="Allow_for_Funds_Used_During_Const.">#REF!</definedName>
    <definedName name="ALLRD">#REF!</definedName>
    <definedName name="ALLSKP">#REF!</definedName>
    <definedName name="ALLYRS_MESSAGE" localSheetId="3">#REF!</definedName>
    <definedName name="ALLYRS_MESSAGE" localSheetId="11">#REF!</definedName>
    <definedName name="ALLYRS_MESSAGE">#REF!</definedName>
    <definedName name="alsdfa" localSheetId="0" hidden="1">{#N/A,#N/A,FALSE,"Monthly SAIFI";#N/A,#N/A,FALSE,"Yearly SAIFI";#N/A,#N/A,FALSE,"Monthly CAIDI";#N/A,#N/A,FALSE,"Yearly CAIDI";#N/A,#N/A,FALSE,"Monthly SAIDI";#N/A,#N/A,FALSE,"Yearly SAIDI";#N/A,#N/A,FALSE,"Monthly MAIFI";#N/A,#N/A,FALSE,"Yearly MAIFI";#N/A,#N/A,FALSE,"Monthly Cust &gt;=4 Int"}</definedName>
    <definedName name="alsdfa" localSheetId="1" hidden="1">{#N/A,#N/A,FALSE,"Monthly SAIFI";#N/A,#N/A,FALSE,"Yearly SAIFI";#N/A,#N/A,FALSE,"Monthly CAIDI";#N/A,#N/A,FALSE,"Yearly CAIDI";#N/A,#N/A,FALSE,"Monthly SAIDI";#N/A,#N/A,FALSE,"Yearly SAIDI";#N/A,#N/A,FALSE,"Monthly MAIFI";#N/A,#N/A,FALSE,"Yearly MAIFI";#N/A,#N/A,FALSE,"Monthly Cust &gt;=4 Int"}</definedName>
    <definedName name="alsdfa" localSheetId="3" hidden="1">{#N/A,#N/A,FALSE,"Monthly SAIFI";#N/A,#N/A,FALSE,"Yearly SAIFI";#N/A,#N/A,FALSE,"Monthly CAIDI";#N/A,#N/A,FALSE,"Yearly CAIDI";#N/A,#N/A,FALSE,"Monthly SAIDI";#N/A,#N/A,FALSE,"Yearly SAIDI";#N/A,#N/A,FALSE,"Monthly MAIFI";#N/A,#N/A,FALSE,"Yearly MAIFI";#N/A,#N/A,FALSE,"Monthly Cust &gt;=4 Int"}</definedName>
    <definedName name="alsdfa" localSheetId="11" hidden="1">{#N/A,#N/A,FALSE,"Monthly SAIFI";#N/A,#N/A,FALSE,"Yearly SAIFI";#N/A,#N/A,FALSE,"Monthly CAIDI";#N/A,#N/A,FALSE,"Yearly CAIDI";#N/A,#N/A,FALSE,"Monthly SAIDI";#N/A,#N/A,FALSE,"Yearly SAIDI";#N/A,#N/A,FALSE,"Monthly MAIFI";#N/A,#N/A,FALSE,"Yearly MAIFI";#N/A,#N/A,FALSE,"Monthly Cust &gt;=4 Int"}</definedName>
    <definedName name="alsdfa" hidden="1">{#N/A,#N/A,FALSE,"Monthly SAIFI";#N/A,#N/A,FALSE,"Yearly SAIFI";#N/A,#N/A,FALSE,"Monthly CAIDI";#N/A,#N/A,FALSE,"Yearly CAIDI";#N/A,#N/A,FALSE,"Monthly SAIDI";#N/A,#N/A,FALSE,"Yearly SAIDI";#N/A,#N/A,FALSE,"Monthly MAIFI";#N/A,#N/A,FALSE,"Yearly MAIFI";#N/A,#N/A,FALSE,"Monthly Cust &gt;=4 Int"}</definedName>
    <definedName name="ALTMIN">#REF!</definedName>
    <definedName name="AMERICA">#REF!</definedName>
    <definedName name="AMOR_BOM">#REF!</definedName>
    <definedName name="AMOR_EOM">#REF!</definedName>
    <definedName name="AMORT">#REF!</definedName>
    <definedName name="Amortization___Other_Assets">#REF!</definedName>
    <definedName name="anish" localSheetId="0">#REF!</definedName>
    <definedName name="anish" localSheetId="1">#REF!</definedName>
    <definedName name="anish" localSheetId="3">#REF!</definedName>
    <definedName name="anish" localSheetId="11">#REF!</definedName>
    <definedName name="anish">#REF!</definedName>
    <definedName name="anish21212" localSheetId="3">#REF!</definedName>
    <definedName name="anish21212">#REF!</definedName>
    <definedName name="anisha2157">#REF!</definedName>
    <definedName name="anisha216">#REF!</definedName>
    <definedName name="anishhh">#REF!</definedName>
    <definedName name="anishilov">#REF!</definedName>
    <definedName name="ANNSUM" localSheetId="3">#REF!</definedName>
    <definedName name="ANNSUM" localSheetId="11">#REF!</definedName>
    <definedName name="ANNSUM">#REF!</definedName>
    <definedName name="Annualization_Rate" localSheetId="3">#REF!</definedName>
    <definedName name="Annualization_Rate" localSheetId="11">#REF!</definedName>
    <definedName name="Annualization_Rate">#REF!</definedName>
    <definedName name="anscount" hidden="1">1</definedName>
    <definedName name="AO.print" localSheetId="3">#REF!</definedName>
    <definedName name="AO.print" localSheetId="11">#REF!</definedName>
    <definedName name="AO.print">#REF!</definedName>
    <definedName name="APA" localSheetId="3">#REF!</definedName>
    <definedName name="APA" localSheetId="11">#REF!</definedName>
    <definedName name="APA">#REF!</definedName>
    <definedName name="APN">#REF!</definedName>
    <definedName name="APR" localSheetId="3">#REF!</definedName>
    <definedName name="Apr" localSheetId="11">#REF!</definedName>
    <definedName name="Apr">#REF!</definedName>
    <definedName name="APR_13_WRKSHT_SUM" localSheetId="3">#REF!</definedName>
    <definedName name="APR_13_WRKSHT_SUM" localSheetId="11">#REF!</definedName>
    <definedName name="APR_13_WRKSHT_SUM">#REF!</definedName>
    <definedName name="apr2pre" localSheetId="3">#REF!</definedName>
    <definedName name="apr2pre" localSheetId="11">#REF!</definedName>
    <definedName name="apr2pre">#REF!</definedName>
    <definedName name="APV" localSheetId="0">#REF!</definedName>
    <definedName name="APV" localSheetId="1">#REF!</definedName>
    <definedName name="APV" localSheetId="3">#REF!</definedName>
    <definedName name="APV" localSheetId="11">#REF!</definedName>
    <definedName name="APV">#REF!</definedName>
    <definedName name="Area">#REF!</definedName>
    <definedName name="as" localSheetId="0">#REF!</definedName>
    <definedName name="as" localSheetId="1">#REF!</definedName>
    <definedName name="AS" localSheetId="3">{"'Metretek HTML'!$A$7:$W$42"}</definedName>
    <definedName name="as">#REF!</definedName>
    <definedName name="AS2DocOpenMode" hidden="1">"AS2DocumentEdit"</definedName>
    <definedName name="asasasas">#REF!</definedName>
    <definedName name="ASD" localSheetId="3">#REF!</definedName>
    <definedName name="ASD" localSheetId="11">#REF!</definedName>
    <definedName name="ASD">#REF!</definedName>
    <definedName name="asda" localSheetId="11">#REF!</definedName>
    <definedName name="asda">#REF!</definedName>
    <definedName name="asdada" localSheetId="3">#REF!</definedName>
    <definedName name="asdada" localSheetId="11">#REF!</definedName>
    <definedName name="asdada">#REF!</definedName>
    <definedName name="asdasd">#REF!</definedName>
    <definedName name="asdasda" localSheetId="3">#REF!</definedName>
    <definedName name="asdasda" localSheetId="11">#REF!</definedName>
    <definedName name="asdasda">#REF!</definedName>
    <definedName name="asdf" localSheetId="0" hidden="1">{#N/A,#N/A,FALSE,"Monthly SAIFI";#N/A,#N/A,FALSE,"Yearly SAIFI";#N/A,#N/A,FALSE,"Monthly CAIDI";#N/A,#N/A,FALSE,"Yearly CAIDI";#N/A,#N/A,FALSE,"Monthly SAIDI";#N/A,#N/A,FALSE,"Yearly SAIDI";#N/A,#N/A,FALSE,"Monthly MAIFI";#N/A,#N/A,FALSE,"Yearly MAIFI";#N/A,#N/A,FALSE,"Monthly Cust &gt;=4 Int"}</definedName>
    <definedName name="asdf" localSheetId="1" hidden="1">{#N/A,#N/A,FALSE,"Monthly SAIFI";#N/A,#N/A,FALSE,"Yearly SAIFI";#N/A,#N/A,FALSE,"Monthly CAIDI";#N/A,#N/A,FALSE,"Yearly CAIDI";#N/A,#N/A,FALSE,"Monthly SAIDI";#N/A,#N/A,FALSE,"Yearly SAIDI";#N/A,#N/A,FALSE,"Monthly MAIFI";#N/A,#N/A,FALSE,"Yearly MAIFI";#N/A,#N/A,FALSE,"Monthly Cust &gt;=4 Int"}</definedName>
    <definedName name="asdf" localSheetId="3" hidden="1">{#N/A,#N/A,FALSE,"Monthly SAIFI";#N/A,#N/A,FALSE,"Yearly SAIFI";#N/A,#N/A,FALSE,"Monthly CAIDI";#N/A,#N/A,FALSE,"Yearly CAIDI";#N/A,#N/A,FALSE,"Monthly SAIDI";#N/A,#N/A,FALSE,"Yearly SAIDI";#N/A,#N/A,FALSE,"Monthly MAIFI";#N/A,#N/A,FALSE,"Yearly MAIFI";#N/A,#N/A,FALSE,"Monthly Cust &gt;=4 Int"}</definedName>
    <definedName name="asdf" localSheetId="11" hidden="1">{#N/A,#N/A,FALSE,"Monthly SAIFI";#N/A,#N/A,FALSE,"Yearly SAIFI";#N/A,#N/A,FALSE,"Monthly CAIDI";#N/A,#N/A,FALSE,"Yearly CAIDI";#N/A,#N/A,FALSE,"Monthly SAIDI";#N/A,#N/A,FALSE,"Yearly SAIDI";#N/A,#N/A,FALSE,"Monthly MAIFI";#N/A,#N/A,FALSE,"Yearly MAIFI";#N/A,#N/A,FALSE,"Monthly Cust &gt;=4 Int"}</definedName>
    <definedName name="asdf" hidden="1">{#N/A,#N/A,FALSE,"Monthly SAIFI";#N/A,#N/A,FALSE,"Yearly SAIFI";#N/A,#N/A,FALSE,"Monthly CAIDI";#N/A,#N/A,FALSE,"Yearly CAIDI";#N/A,#N/A,FALSE,"Monthly SAIDI";#N/A,#N/A,FALSE,"Yearly SAIDI";#N/A,#N/A,FALSE,"Monthly MAIFI";#N/A,#N/A,FALSE,"Yearly MAIFI";#N/A,#N/A,FALSE,"Monthly Cust &gt;=4 Int"}</definedName>
    <definedName name="asdfasdfasdfasdfsdfa" localSheetId="0" hidden="1">{#N/A,#N/A,FALSE,"Monthly SAIFI";#N/A,#N/A,FALSE,"Yearly SAIFI";#N/A,#N/A,FALSE,"Monthly CAIDI";#N/A,#N/A,FALSE,"Yearly CAIDI";#N/A,#N/A,FALSE,"Monthly SAIDI";#N/A,#N/A,FALSE,"Yearly SAIDI";#N/A,#N/A,FALSE,"Monthly MAIFI";#N/A,#N/A,FALSE,"Yearly MAIFI";#N/A,#N/A,FALSE,"Monthly Cust &gt;=4 Int"}</definedName>
    <definedName name="asdfasdfasdfasdfsdfa" localSheetId="1" hidden="1">{#N/A,#N/A,FALSE,"Monthly SAIFI";#N/A,#N/A,FALSE,"Yearly SAIFI";#N/A,#N/A,FALSE,"Monthly CAIDI";#N/A,#N/A,FALSE,"Yearly CAIDI";#N/A,#N/A,FALSE,"Monthly SAIDI";#N/A,#N/A,FALSE,"Yearly SAIDI";#N/A,#N/A,FALSE,"Monthly MAIFI";#N/A,#N/A,FALSE,"Yearly MAIFI";#N/A,#N/A,FALSE,"Monthly Cust &gt;=4 Int"}</definedName>
    <definedName name="asdfasdfasdfasdfsdfa" localSheetId="3" hidden="1">{#N/A,#N/A,FALSE,"Monthly SAIFI";#N/A,#N/A,FALSE,"Yearly SAIFI";#N/A,#N/A,FALSE,"Monthly CAIDI";#N/A,#N/A,FALSE,"Yearly CAIDI";#N/A,#N/A,FALSE,"Monthly SAIDI";#N/A,#N/A,FALSE,"Yearly SAIDI";#N/A,#N/A,FALSE,"Monthly MAIFI";#N/A,#N/A,FALSE,"Yearly MAIFI";#N/A,#N/A,FALSE,"Monthly Cust &gt;=4 Int"}</definedName>
    <definedName name="asdfasdfasdfasdfsdfa" localSheetId="11" hidden="1">{#N/A,#N/A,FALSE,"Monthly SAIFI";#N/A,#N/A,FALSE,"Yearly SAIFI";#N/A,#N/A,FALSE,"Monthly CAIDI";#N/A,#N/A,FALSE,"Yearly CAIDI";#N/A,#N/A,FALSE,"Monthly SAIDI";#N/A,#N/A,FALSE,"Yearly SAIDI";#N/A,#N/A,FALSE,"Monthly MAIFI";#N/A,#N/A,FALSE,"Yearly MAIFI";#N/A,#N/A,FALSE,"Monthly Cust &gt;=4 Int"}</definedName>
    <definedName name="asdfasdfasdfasdfsdfa" hidden="1">{#N/A,#N/A,FALSE,"Monthly SAIFI";#N/A,#N/A,FALSE,"Yearly SAIFI";#N/A,#N/A,FALSE,"Monthly CAIDI";#N/A,#N/A,FALSE,"Yearly CAIDI";#N/A,#N/A,FALSE,"Monthly SAIDI";#N/A,#N/A,FALSE,"Yearly SAIDI";#N/A,#N/A,FALSE,"Monthly MAIFI";#N/A,#N/A,FALSE,"Yearly MAIFI";#N/A,#N/A,FALSE,"Monthly Cust &gt;=4 Int"}</definedName>
    <definedName name="asdfasfasf">#REF!</definedName>
    <definedName name="asdfsd" localSheetId="0">#REF!</definedName>
    <definedName name="asdfsd" localSheetId="1">#REF!</definedName>
    <definedName name="asdfsd" localSheetId="3">#REF!</definedName>
    <definedName name="asdfsd" localSheetId="11">#REF!</definedName>
    <definedName name="asdfsd">#REF!</definedName>
    <definedName name="asdfsdf">#REF!</definedName>
    <definedName name="asdfsdfsadfs">#REF!</definedName>
    <definedName name="asfas" localSheetId="0">#REF!</definedName>
    <definedName name="asfas" localSheetId="1">#REF!</definedName>
    <definedName name="asfas" localSheetId="3">#REF!</definedName>
    <definedName name="asfas" localSheetId="11">#REF!</definedName>
    <definedName name="asfas">#REF!</definedName>
    <definedName name="asfasdfasfasfsadf" localSheetId="3">#REF!</definedName>
    <definedName name="asfasdfasfasfsadf" localSheetId="11">#REF!</definedName>
    <definedName name="asfasdfasfasfsadf">#REF!</definedName>
    <definedName name="asfsdfsdfsdfsfwer" localSheetId="3">#REF!</definedName>
    <definedName name="asfsdfsdfsdfsfwer" localSheetId="11">#REF!</definedName>
    <definedName name="asfsdfsdfsdfsfwer">#REF!</definedName>
    <definedName name="asfsdfsfs">#REF!</definedName>
    <definedName name="asfsft" localSheetId="0">#REF!</definedName>
    <definedName name="asfsft" localSheetId="1">#REF!</definedName>
    <definedName name="asfsft" localSheetId="3">#REF!</definedName>
    <definedName name="asfsft" localSheetId="11">#REF!</definedName>
    <definedName name="asfsft">#REF!</definedName>
    <definedName name="asgdfsjgfdk1">#REF!</definedName>
    <definedName name="ashaita" localSheetId="0" hidden="1">{#N/A,#N/A,FALSE,"Monthly SAIFI";#N/A,#N/A,FALSE,"Yearly SAIFI";#N/A,#N/A,FALSE,"Monthly CAIDI";#N/A,#N/A,FALSE,"Yearly CAIDI";#N/A,#N/A,FALSE,"Monthly SAIDI";#N/A,#N/A,FALSE,"Yearly SAIDI";#N/A,#N/A,FALSE,"Monthly MAIFI";#N/A,#N/A,FALSE,"Yearly MAIFI";#N/A,#N/A,FALSE,"Monthly Cust &gt;=4 Int"}</definedName>
    <definedName name="ashaita" localSheetId="1" hidden="1">{#N/A,#N/A,FALSE,"Monthly SAIFI";#N/A,#N/A,FALSE,"Yearly SAIFI";#N/A,#N/A,FALSE,"Monthly CAIDI";#N/A,#N/A,FALSE,"Yearly CAIDI";#N/A,#N/A,FALSE,"Monthly SAIDI";#N/A,#N/A,FALSE,"Yearly SAIDI";#N/A,#N/A,FALSE,"Monthly MAIFI";#N/A,#N/A,FALSE,"Yearly MAIFI";#N/A,#N/A,FALSE,"Monthly Cust &gt;=4 Int"}</definedName>
    <definedName name="ashaita" localSheetId="3" hidden="1">{#N/A,#N/A,FALSE,"Monthly SAIFI";#N/A,#N/A,FALSE,"Yearly SAIFI";#N/A,#N/A,FALSE,"Monthly CAIDI";#N/A,#N/A,FALSE,"Yearly CAIDI";#N/A,#N/A,FALSE,"Monthly SAIDI";#N/A,#N/A,FALSE,"Yearly SAIDI";#N/A,#N/A,FALSE,"Monthly MAIFI";#N/A,#N/A,FALSE,"Yearly MAIFI";#N/A,#N/A,FALSE,"Monthly Cust &gt;=4 Int"}</definedName>
    <definedName name="ashaita" localSheetId="11" hidden="1">{#N/A,#N/A,FALSE,"Monthly SAIFI";#N/A,#N/A,FALSE,"Yearly SAIFI";#N/A,#N/A,FALSE,"Monthly CAIDI";#N/A,#N/A,FALSE,"Yearly CAIDI";#N/A,#N/A,FALSE,"Monthly SAIDI";#N/A,#N/A,FALSE,"Yearly SAIDI";#N/A,#N/A,FALSE,"Monthly MAIFI";#N/A,#N/A,FALSE,"Yearly MAIFI";#N/A,#N/A,FALSE,"Monthly Cust &gt;=4 Int"}</definedName>
    <definedName name="ashaita" hidden="1">{#N/A,#N/A,FALSE,"Monthly SAIFI";#N/A,#N/A,FALSE,"Yearly SAIFI";#N/A,#N/A,FALSE,"Monthly CAIDI";#N/A,#N/A,FALSE,"Yearly CAIDI";#N/A,#N/A,FALSE,"Monthly SAIDI";#N/A,#N/A,FALSE,"Yearly SAIDI";#N/A,#N/A,FALSE,"Monthly MAIFI";#N/A,#N/A,FALSE,"Yearly MAIFI";#N/A,#N/A,FALSE,"Monthly Cust &gt;=4 Int"}</definedName>
    <definedName name="ashhhjjjjjj">#REF!</definedName>
    <definedName name="ashi21">#REF!</definedName>
    <definedName name="ashia" localSheetId="0">#REF!</definedName>
    <definedName name="ashia" localSheetId="1">#REF!</definedName>
    <definedName name="ashia" localSheetId="3">#REF!</definedName>
    <definedName name="ashia" localSheetId="11">#REF!</definedName>
    <definedName name="ashia">#REF!</definedName>
    <definedName name="ashita" localSheetId="0">#REF!</definedName>
    <definedName name="ashita" localSheetId="1">#REF!</definedName>
    <definedName name="ashita" localSheetId="3">#REF!</definedName>
    <definedName name="ashita" localSheetId="11">#REF!</definedName>
    <definedName name="ashita">#REF!</definedName>
    <definedName name="ashita216">#REF!</definedName>
    <definedName name="ASOFDATE" localSheetId="3">#REF!</definedName>
    <definedName name="ASOFDATE" localSheetId="11">#REF!</definedName>
    <definedName name="ASOFDATE">#REF!</definedName>
    <definedName name="asrada" localSheetId="3">#REF!</definedName>
    <definedName name="asrada" localSheetId="11">#REF!</definedName>
    <definedName name="asrada">#REF!</definedName>
    <definedName name="assd" localSheetId="0" hidden="1">{#N/A,#N/A,FALSE,"Monthly SAIFI";#N/A,#N/A,FALSE,"Yearly SAIFI";#N/A,#N/A,FALSE,"Monthly CAIDI";#N/A,#N/A,FALSE,"Yearly CAIDI";#N/A,#N/A,FALSE,"Monthly SAIDI";#N/A,#N/A,FALSE,"Yearly SAIDI";#N/A,#N/A,FALSE,"Monthly MAIFI";#N/A,#N/A,FALSE,"Yearly MAIFI";#N/A,#N/A,FALSE,"Monthly Cust &gt;=4 Int"}</definedName>
    <definedName name="assd" localSheetId="1" hidden="1">{#N/A,#N/A,FALSE,"Monthly SAIFI";#N/A,#N/A,FALSE,"Yearly SAIFI";#N/A,#N/A,FALSE,"Monthly CAIDI";#N/A,#N/A,FALSE,"Yearly CAIDI";#N/A,#N/A,FALSE,"Monthly SAIDI";#N/A,#N/A,FALSE,"Yearly SAIDI";#N/A,#N/A,FALSE,"Monthly MAIFI";#N/A,#N/A,FALSE,"Yearly MAIFI";#N/A,#N/A,FALSE,"Monthly Cust &gt;=4 Int"}</definedName>
    <definedName name="assd" localSheetId="3" hidden="1">{#N/A,#N/A,FALSE,"Monthly SAIFI";#N/A,#N/A,FALSE,"Yearly SAIFI";#N/A,#N/A,FALSE,"Monthly CAIDI";#N/A,#N/A,FALSE,"Yearly CAIDI";#N/A,#N/A,FALSE,"Monthly SAIDI";#N/A,#N/A,FALSE,"Yearly SAIDI";#N/A,#N/A,FALSE,"Monthly MAIFI";#N/A,#N/A,FALSE,"Yearly MAIFI";#N/A,#N/A,FALSE,"Monthly Cust &gt;=4 Int"}</definedName>
    <definedName name="assd" localSheetId="11" hidden="1">{#N/A,#N/A,FALSE,"Monthly SAIFI";#N/A,#N/A,FALSE,"Yearly SAIFI";#N/A,#N/A,FALSE,"Monthly CAIDI";#N/A,#N/A,FALSE,"Yearly CAIDI";#N/A,#N/A,FALSE,"Monthly SAIDI";#N/A,#N/A,FALSE,"Yearly SAIDI";#N/A,#N/A,FALSE,"Monthly MAIFI";#N/A,#N/A,FALSE,"Yearly MAIFI";#N/A,#N/A,FALSE,"Monthly Cust &gt;=4 Int"}</definedName>
    <definedName name="assd" hidden="1">{#N/A,#N/A,FALSE,"Monthly SAIFI";#N/A,#N/A,FALSE,"Yearly SAIFI";#N/A,#N/A,FALSE,"Monthly CAIDI";#N/A,#N/A,FALSE,"Yearly CAIDI";#N/A,#N/A,FALSE,"Monthly SAIDI";#N/A,#N/A,FALSE,"Yearly SAIDI";#N/A,#N/A,FALSE,"Monthly MAIFI";#N/A,#N/A,FALSE,"Yearly MAIFI";#N/A,#N/A,FALSE,"Monthly Cust &gt;=4 Int"}</definedName>
    <definedName name="Asset_Retirement_Obligations">#REF!</definedName>
    <definedName name="ASSET_SALES__input">#REF!</definedName>
    <definedName name="ASSET_SHEET">#REF!</definedName>
    <definedName name="Assets_from_Risk_Mgt___Trading">#REF!</definedName>
    <definedName name="Assets_from_Risk_Mgt___Trading___Current">#REF!</definedName>
    <definedName name="Assets_Held_for_Sale">#REF!</definedName>
    <definedName name="Assets_Held_for_Sale_YR_2005">#REF!</definedName>
    <definedName name="Assets_Held_for_Sale_YR_2006">#REF!</definedName>
    <definedName name="Assets_Held_for_Sale_YR_2007">#REF!</definedName>
    <definedName name="Assets_Held_for_Sale_YR_2008">#REF!</definedName>
    <definedName name="AUG" localSheetId="3">#REF!</definedName>
    <definedName name="Aug" localSheetId="11">#REF!</definedName>
    <definedName name="Aug">#REF!</definedName>
    <definedName name="AV.FM.1..adjusted..print" localSheetId="3">#REF!</definedName>
    <definedName name="AV.FM.1..adjusted..print" localSheetId="11">#REF!</definedName>
    <definedName name="AV.FM.1..adjusted..print">#REF!</definedName>
    <definedName name="AV.FM.1.print" localSheetId="11">#REF!</definedName>
    <definedName name="AV.FM.1.print">#REF!</definedName>
    <definedName name="avoidint">"V2001-12-31"</definedName>
    <definedName name="az" localSheetId="3">{"'Metretek HTML'!$A$7:$W$42"}</definedName>
    <definedName name="az" localSheetId="11">{"'Metretek HTML'!$A$7:$W$42"}</definedName>
    <definedName name="az">{"'Metretek HTML'!$A$7:$W$42"}</definedName>
    <definedName name="B" localSheetId="0">#REF!</definedName>
    <definedName name="B" localSheetId="1">#REF!</definedName>
    <definedName name="B" localSheetId="3">#REF!</definedName>
    <definedName name="b" localSheetId="11" hidden="1">{#N/A,#N/A,FALSE,"Monthly SAIFI";#N/A,#N/A,FALSE,"Yearly SAIFI";#N/A,#N/A,FALSE,"Monthly CAIDI";#N/A,#N/A,FALSE,"Yearly CAIDI";#N/A,#N/A,FALSE,"Monthly SAIDI";#N/A,#N/A,FALSE,"Yearly SAIDI";#N/A,#N/A,FALSE,"Monthly MAIFI";#N/A,#N/A,FALSE,"Yearly MAIFI";#N/A,#N/A,FALSE,"Monthly Cust &gt;=4 Int"}</definedName>
    <definedName name="b" hidden="1">{#N/A,#N/A,FALSE,"Monthly SAIFI";#N/A,#N/A,FALSE,"Yearly SAIFI";#N/A,#N/A,FALSE,"Monthly CAIDI";#N/A,#N/A,FALSE,"Yearly CAIDI";#N/A,#N/A,FALSE,"Monthly SAIDI";#N/A,#N/A,FALSE,"Yearly SAIDI";#N/A,#N/A,FALSE,"Monthly MAIFI";#N/A,#N/A,FALSE,"Yearly MAIFI";#N/A,#N/A,FALSE,"Monthly Cust &gt;=4 Int"}</definedName>
    <definedName name="b_u_10">#REF!</definedName>
    <definedName name="b_u_11">#REF!</definedName>
    <definedName name="b_u_12">#REF!</definedName>
    <definedName name="b_u_13">#REF!</definedName>
    <definedName name="b_u_14">#REF!</definedName>
    <definedName name="b_u_15">#REF!</definedName>
    <definedName name="b_u_16">#REF!</definedName>
    <definedName name="b_u_17">#REF!</definedName>
    <definedName name="b_u_18">#REF!</definedName>
    <definedName name="b_u_19">#REF!</definedName>
    <definedName name="b_u_2">#REF!</definedName>
    <definedName name="b_u_20">#REF!</definedName>
    <definedName name="b_u_21">#REF!</definedName>
    <definedName name="b_u_22">#REF!</definedName>
    <definedName name="b_u_23">#REF!</definedName>
    <definedName name="b_u_3">#REF!</definedName>
    <definedName name="b_u_4">#REF!</definedName>
    <definedName name="b_u_5">#REF!</definedName>
    <definedName name="b_u_6">#REF!</definedName>
    <definedName name="b_u_7">#REF!</definedName>
    <definedName name="b_u_8">#REF!</definedName>
    <definedName name="b_u_9">#REF!</definedName>
    <definedName name="BA.print" localSheetId="3">#REF!</definedName>
    <definedName name="BA.print" localSheetId="11">#REF!</definedName>
    <definedName name="BA.print">#REF!</definedName>
    <definedName name="BAL" localSheetId="3">#REF!</definedName>
    <definedName name="BAL" localSheetId="11">#REF!</definedName>
    <definedName name="BAL">#REF!</definedName>
    <definedName name="Balance_Sheet_Assets" localSheetId="3">#REF!</definedName>
    <definedName name="Balance_Sheet_Assets" localSheetId="11">#REF!</definedName>
    <definedName name="Balance_Sheet_Assets">#REF!</definedName>
    <definedName name="Balance_Sheet_Date">#REF!</definedName>
    <definedName name="Balance_Sheet_Heading">#REF!</definedName>
    <definedName name="Balance_Sheet_Liabilities___Capital" localSheetId="3">#REF!</definedName>
    <definedName name="Balance_Sheet_Liabilities___Capital" localSheetId="11">#REF!</definedName>
    <definedName name="Balance_Sheet_Liabilities___Capital">#REF!</definedName>
    <definedName name="BalanceSheetDates" localSheetId="3">#REF!</definedName>
    <definedName name="BalanceSheetDates" localSheetId="11">#REF!</definedName>
    <definedName name="BalanceSheetDates">#REF!</definedName>
    <definedName name="BALBCK" localSheetId="3">#REF!</definedName>
    <definedName name="BALBCK" localSheetId="11">#REF!</definedName>
    <definedName name="BALBCK">#REF!</definedName>
    <definedName name="BALP">#REF!</definedName>
    <definedName name="BALPBOD">#REF!</definedName>
    <definedName name="bankidrange">#REF!</definedName>
    <definedName name="Base" localSheetId="3">#REF!</definedName>
    <definedName name="Base" localSheetId="11">#REF!</definedName>
    <definedName name="Base">#REF!</definedName>
    <definedName name="BASE_DETAIL_QRE">#REF!</definedName>
    <definedName name="BASE_MESSAGE" localSheetId="3">#REF!</definedName>
    <definedName name="BASE_MESSAGE" localSheetId="11">#REF!</definedName>
    <definedName name="BASE_MESSAGE">#REF!</definedName>
    <definedName name="BASE_QRES">#REF!</definedName>
    <definedName name="BASE_QRES0.75">#REF!</definedName>
    <definedName name="BASE_QRES0.80">#REF!</definedName>
    <definedName name="BASE_QRES0.85">#REF!</definedName>
    <definedName name="BASE_QRES0.90">#REF!</definedName>
    <definedName name="BASE_QRES0.95">#REF!</definedName>
    <definedName name="BASE_QRES1.00">#REF!</definedName>
    <definedName name="BASE_QRES1.05">#REF!</definedName>
    <definedName name="BASE_QRES1.10">#REF!</definedName>
    <definedName name="BASE_QRES1.15">#REF!</definedName>
    <definedName name="BASE_QRES1.20">#REF!</definedName>
    <definedName name="BASE_QRES1.25">#REF!</definedName>
    <definedName name="BASE_SENS_FACT" localSheetId="3">#REF!</definedName>
    <definedName name="BASE_SENS_FACT" localSheetId="11">#REF!</definedName>
    <definedName name="BASE_SENS_FACT">#REF!</definedName>
    <definedName name="Basic_Data" localSheetId="3">#REF!</definedName>
    <definedName name="Basic_Data" localSheetId="11">#REF!</definedName>
    <definedName name="Basic_Data">#REF!</definedName>
    <definedName name="Basis_Points">#REF!</definedName>
    <definedName name="BB" localSheetId="3">#REF!</definedName>
    <definedName name="BB" localSheetId="11">#REF!</definedName>
    <definedName name="BB">#REF!</definedName>
    <definedName name="BB.print" localSheetId="3">#REF!</definedName>
    <definedName name="BB.print" localSheetId="11">#REF!</definedName>
    <definedName name="BB.print">#REF!</definedName>
    <definedName name="bbb" localSheetId="0" hidden="1">{#N/A,#N/A,FALSE,"O&amp;M by processes";#N/A,#N/A,FALSE,"Elec Act vs Bud";#N/A,#N/A,FALSE,"G&amp;A";#N/A,#N/A,FALSE,"BGS";#N/A,#N/A,FALSE,"Res Cost"}</definedName>
    <definedName name="bbb" localSheetId="1" hidden="1">{#N/A,#N/A,FALSE,"O&amp;M by processes";#N/A,#N/A,FALSE,"Elec Act vs Bud";#N/A,#N/A,FALSE,"G&amp;A";#N/A,#N/A,FALSE,"BGS";#N/A,#N/A,FALSE,"Res Cost"}</definedName>
    <definedName name="bbb" localSheetId="3" hidden="1">{#N/A,#N/A,FALSE,"O&amp;M by processes";#N/A,#N/A,FALSE,"Elec Act vs Bud";#N/A,#N/A,FALSE,"G&amp;A";#N/A,#N/A,FALSE,"BGS";#N/A,#N/A,FALSE,"Res Cost"}</definedName>
    <definedName name="bbb" localSheetId="11"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0" hidden="1">{#N/A,#N/A,FALSE,"O&amp;M by processes";#N/A,#N/A,FALSE,"Elec Act vs Bud";#N/A,#N/A,FALSE,"G&amp;A";#N/A,#N/A,FALSE,"BGS";#N/A,#N/A,FALSE,"Res Cost"}</definedName>
    <definedName name="bbbb" localSheetId="1" hidden="1">{#N/A,#N/A,FALSE,"O&amp;M by processes";#N/A,#N/A,FALSE,"Elec Act vs Bud";#N/A,#N/A,FALSE,"G&amp;A";#N/A,#N/A,FALSE,"BGS";#N/A,#N/A,FALSE,"Res Cost"}</definedName>
    <definedName name="bbbb" localSheetId="3" hidden="1">{#N/A,#N/A,FALSE,"O&amp;M by processes";#N/A,#N/A,FALSE,"Elec Act vs Bud";#N/A,#N/A,FALSE,"G&amp;A";#N/A,#N/A,FALSE,"BGS";#N/A,#N/A,FALSE,"Res Cost"}</definedName>
    <definedName name="bbbb" localSheetId="11"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0" hidden="1">{#N/A,#N/A,FALSE,"O&amp;M by processes";#N/A,#N/A,FALSE,"Elec Act vs Bud";#N/A,#N/A,FALSE,"G&amp;A";#N/A,#N/A,FALSE,"BGS";#N/A,#N/A,FALSE,"Res Cost"}</definedName>
    <definedName name="bbbbb" localSheetId="1" hidden="1">{#N/A,#N/A,FALSE,"O&amp;M by processes";#N/A,#N/A,FALSE,"Elec Act vs Bud";#N/A,#N/A,FALSE,"G&amp;A";#N/A,#N/A,FALSE,"BGS";#N/A,#N/A,FALSE,"Res Cost"}</definedName>
    <definedName name="bbbbb" localSheetId="3" hidden="1">{#N/A,#N/A,FALSE,"O&amp;M by processes";#N/A,#N/A,FALSE,"Elec Act vs Bud";#N/A,#N/A,FALSE,"G&amp;A";#N/A,#N/A,FALSE,"BGS";#N/A,#N/A,FALSE,"Res Cost"}</definedName>
    <definedName name="bbbbb" localSheetId="11"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0" hidden="1">{#N/A,#N/A,FALSE,"O&amp;M by processes";#N/A,#N/A,FALSE,"Elec Act vs Bud";#N/A,#N/A,FALSE,"G&amp;A";#N/A,#N/A,FALSE,"BGS";#N/A,#N/A,FALSE,"Res Cost"}</definedName>
    <definedName name="bbc" localSheetId="1" hidden="1">{#N/A,#N/A,FALSE,"O&amp;M by processes";#N/A,#N/A,FALSE,"Elec Act vs Bud";#N/A,#N/A,FALSE,"G&amp;A";#N/A,#N/A,FALSE,"BGS";#N/A,#N/A,FALSE,"Res Cost"}</definedName>
    <definedName name="bbc" localSheetId="3" hidden="1">{#N/A,#N/A,FALSE,"O&amp;M by processes";#N/A,#N/A,FALSE,"Elec Act vs Bud";#N/A,#N/A,FALSE,"G&amp;A";#N/A,#N/A,FALSE,"BGS";#N/A,#N/A,FALSE,"Res Cost"}</definedName>
    <definedName name="bbc" localSheetId="11" hidden="1">{#N/A,#N/A,FALSE,"O&amp;M by processes";#N/A,#N/A,FALSE,"Elec Act vs Bud";#N/A,#N/A,FALSE,"G&amp;A";#N/A,#N/A,FALSE,"BGS";#N/A,#N/A,FALSE,"Res Cost"}</definedName>
    <definedName name="bbc" hidden="1">{#N/A,#N/A,FALSE,"O&amp;M by processes";#N/A,#N/A,FALSE,"Elec Act vs Bud";#N/A,#N/A,FALSE,"G&amp;A";#N/A,#N/A,FALSE,"BGS";#N/A,#N/A,FALSE,"Res Cost"}</definedName>
    <definedName name="bcbcvb">#REF!</definedName>
    <definedName name="bdis" localSheetId="3">#REF!</definedName>
    <definedName name="bdis" localSheetId="11">#REF!</definedName>
    <definedName name="bdis">#REF!</definedName>
    <definedName name="beg_coal" localSheetId="11">#REF!</definedName>
    <definedName name="beg_coal">#REF!</definedName>
    <definedName name="beg_CWIP">#REF!</definedName>
    <definedName name="Benefits">350</definedName>
    <definedName name="beny" localSheetId="0" hidden="1">{#N/A,#N/A,FALSE,"Monthly SAIFI";#N/A,#N/A,FALSE,"Yearly SAIFI";#N/A,#N/A,FALSE,"Monthly CAIDI";#N/A,#N/A,FALSE,"Yearly CAIDI";#N/A,#N/A,FALSE,"Monthly SAIDI";#N/A,#N/A,FALSE,"Yearly SAIDI";#N/A,#N/A,FALSE,"Monthly MAIFI";#N/A,#N/A,FALSE,"Yearly MAIFI";#N/A,#N/A,FALSE,"Monthly Cust &gt;=4 Int"}</definedName>
    <definedName name="beny" localSheetId="1" hidden="1">{#N/A,#N/A,FALSE,"Monthly SAIFI";#N/A,#N/A,FALSE,"Yearly SAIFI";#N/A,#N/A,FALSE,"Monthly CAIDI";#N/A,#N/A,FALSE,"Yearly CAIDI";#N/A,#N/A,FALSE,"Monthly SAIDI";#N/A,#N/A,FALSE,"Yearly SAIDI";#N/A,#N/A,FALSE,"Monthly MAIFI";#N/A,#N/A,FALSE,"Yearly MAIFI";#N/A,#N/A,FALSE,"Monthly Cust &gt;=4 Int"}</definedName>
    <definedName name="beny" localSheetId="3" hidden="1">{#N/A,#N/A,FALSE,"Monthly SAIFI";#N/A,#N/A,FALSE,"Yearly SAIFI";#N/A,#N/A,FALSE,"Monthly CAIDI";#N/A,#N/A,FALSE,"Yearly CAIDI";#N/A,#N/A,FALSE,"Monthly SAIDI";#N/A,#N/A,FALSE,"Yearly SAIDI";#N/A,#N/A,FALSE,"Monthly MAIFI";#N/A,#N/A,FALSE,"Yearly MAIFI";#N/A,#N/A,FALSE,"Monthly Cust &gt;=4 Int"}</definedName>
    <definedName name="beny" localSheetId="11" hidden="1">{#N/A,#N/A,FALSE,"Monthly SAIFI";#N/A,#N/A,FALSE,"Yearly SAIFI";#N/A,#N/A,FALSE,"Monthly CAIDI";#N/A,#N/A,FALSE,"Yearly CAIDI";#N/A,#N/A,FALSE,"Monthly SAIDI";#N/A,#N/A,FALSE,"Yearly SAIDI";#N/A,#N/A,FALSE,"Monthly MAIFI";#N/A,#N/A,FALSE,"Yearly MAIFI";#N/A,#N/A,FALSE,"Monthly Cust &gt;=4 Int"}</definedName>
    <definedName name="beny" hidden="1">{#N/A,#N/A,FALSE,"Monthly SAIFI";#N/A,#N/A,FALSE,"Yearly SAIFI";#N/A,#N/A,FALSE,"Monthly CAIDI";#N/A,#N/A,FALSE,"Yearly CAIDI";#N/A,#N/A,FALSE,"Monthly SAIDI";#N/A,#N/A,FALSE,"Yearly SAIDI";#N/A,#N/A,FALSE,"Monthly MAIFI";#N/A,#N/A,FALSE,"Yearly MAIFI";#N/A,#N/A,FALSE,"Monthly Cust &gt;=4 Int"}</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0O4PAWETUBT0XVI1C4OHM15U" hidden="1">#REF!</definedName>
    <definedName name="BEx01HY6E3GJ66ABU5ABN26V6Q13" localSheetId="3" hidden="1">#REF!</definedName>
    <definedName name="BEx01HY6E3GJ66ABU5ABN26V6Q13" localSheetId="11" hidden="1">#REF!</definedName>
    <definedName name="BEx01HY6E3GJ66ABU5ABN26V6Q13" hidden="1">#REF!</definedName>
    <definedName name="BEx01PQPVA98GRAAKX3HEZZ0XK5C" localSheetId="3" hidden="1">#REF!</definedName>
    <definedName name="BEx01PQPVA98GRAAKX3HEZZ0XK5C" localSheetId="11" hidden="1">#REF!</definedName>
    <definedName name="BEx01PQPVA98GRAAKX3HEZZ0XK5C" hidden="1">#REF!</definedName>
    <definedName name="BEx01PW5YQKEGAR8JDDI5OARYXDF" localSheetId="3" hidden="1">#REF!</definedName>
    <definedName name="BEx01PW5YQKEGAR8JDDI5OARYXDF" localSheetId="11" hidden="1">#REF!</definedName>
    <definedName name="BEx01PW5YQKEGAR8JDDI5OARYXDF" hidden="1">#REF!</definedName>
    <definedName name="BEx01XJ94SHJ1YQ7ORPW0RQGKI2H" hidden="1">#REF!</definedName>
    <definedName name="BEx0262TTS9LPE4KF6VUW72201AB" hidden="1">#REF!</definedName>
    <definedName name="BEx02PPH4OWYB9ZB2611OC9DA9M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XBADB31WUEH8U617C5F40X9" hidden="1">#REF!</definedName>
    <definedName name="BEx1FZV2CM77TBH1R6YYV9P06KA2" hidden="1">#REF!</definedName>
    <definedName name="BEx1G59AY8195JTUM6P18VXUFJ3E" hidden="1">#REF!</definedName>
    <definedName name="BEx1GRFPRSO5UT952RBFGUHDUZN5"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U8WGEGZ07PO2AYJ3Q7JV682" hidden="1">#REF!</definedName>
    <definedName name="BEx1I4QKTILCKZUSOJCVZN7SNHL5" localSheetId="3" hidden="1">#REF!</definedName>
    <definedName name="BEx1I4QKTILCKZUSOJCVZN7SNHL5" localSheetId="11" hidden="1">#REF!</definedName>
    <definedName name="BEx1I4QKTILCKZUSOJCVZN7SNHL5" hidden="1">#REF!</definedName>
    <definedName name="BEx1IE0ZP7RIFM9FI24S9I6AAJ14" localSheetId="3" hidden="1">#REF!</definedName>
    <definedName name="BEx1IE0ZP7RIFM9FI24S9I6AAJ14" localSheetId="11" hidden="1">#REF!</definedName>
    <definedName name="BEx1IE0ZP7RIFM9FI24S9I6AAJ14" hidden="1">#REF!</definedName>
    <definedName name="BEx1IGQ5B697MNDOE06MVSR0H58E" localSheetId="3" hidden="1">#REF!</definedName>
    <definedName name="BEx1IGQ5B697MNDOE06MVSR0H58E" localSheetId="11" hidden="1">#REF!</definedName>
    <definedName name="BEx1IGQ5B697MNDOE06MVSR0H58E" hidden="1">#REF!</definedName>
    <definedName name="BEx1IKRPW8MLB9Y485M1TL2IT9SH" hidden="1">#REF!</definedName>
    <definedName name="BEx1J0CSSHDJGBJUHVOEMCF2P4DL"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NDJQ0189VAB5O88Z9N2B1" hidden="1">#REF!</definedName>
    <definedName name="BEx1JXBM5W4YRWNQ0P95QQS6JWD6" hidden="1">#REF!</definedName>
    <definedName name="BEx1K4D3BL8221FE5HGCB9VDX83Q" hidden="1">#REF!</definedName>
    <definedName name="BEx1K95QRKBCQOHKAK00IAOF748I" localSheetId="3" hidden="1">#REF!</definedName>
    <definedName name="BEx1K95QRKBCQOHKAK00IAOF748I" localSheetId="11" hidden="1">#REF!</definedName>
    <definedName name="BEx1K95QRKBCQOHKAK00IAOF748I" hidden="1">#REF!</definedName>
    <definedName name="BEx1KGCOC0TV99C9CNDK7IZRHVGO" localSheetId="3" hidden="1">#REF!</definedName>
    <definedName name="BEx1KGCOC0TV99C9CNDK7IZRHVGO" localSheetId="11" hidden="1">#REF!</definedName>
    <definedName name="BEx1KGCOC0TV99C9CNDK7IZRHVGO" hidden="1">#REF!</definedName>
    <definedName name="BEx1KGY9QEHZ9QSARMQUTQKRK4UX" localSheetId="3" hidden="1">#REF!</definedName>
    <definedName name="BEx1KGY9QEHZ9QSARMQUTQKRK4UX" localSheetId="11" hidden="1">#REF!</definedName>
    <definedName name="BEx1KGY9QEHZ9QSARMQUTQKRK4UX"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AX8UE95OMEMCKW7PJJO7FX5" hidden="1">#REF!</definedName>
    <definedName name="BEx1LD63FP2Z4BR9TKSHOZW9KKZ5" hidden="1">#REF!</definedName>
    <definedName name="BEx1LDMB9RW982DUILM2WPT5VWQ3" hidden="1">#REF!</definedName>
    <definedName name="BEx1LR3VGF6TOZ4ZPIXZ96JKRKKD" hidden="1">#REF!</definedName>
    <definedName name="BEx1LRPGDQCOEMW8YT80J1XCDCIV" hidden="1">#REF!</definedName>
    <definedName name="BEx1LRUSJW4JG54X07QWD9R27WV9" hidden="1">#REF!</definedName>
    <definedName name="BEx1LU92C01NBTGCF0WADTO32CU2" hidden="1">#REF!</definedName>
    <definedName name="BEx1M1WBK5T0LP1AK2JYV6W87ID6" hidden="1">#REF!</definedName>
    <definedName name="BEx1M51HHDYGIT8PON7U8ICL2S95" hidden="1">#REF!</definedName>
    <definedName name="BEx1M68NRL0QD9UQV1RA9L68505H" hidden="1">#REF!</definedName>
    <definedName name="BEx1MQ0S8ZPM3QRPBJFVO8KGKJO2" hidden="1">#REF!</definedName>
    <definedName name="BEx1MTRKKVCHOZ0YGID6HZ49LJTO" hidden="1">#REF!</definedName>
    <definedName name="BEx1N3CUJ3UX61X38ZAJVPEN4KMC" hidden="1">#REF!</definedName>
    <definedName name="BEx1NM34KQTO1LDNSAFD1L82UZFG" hidden="1">#REF!</definedName>
    <definedName name="BEx1NNQJ0R56EJAAW1MXNECZ55XH" hidden="1">#REF!</definedName>
    <definedName name="BEx1NO6TXZVOGCUWCCRTXRXWW0XL" localSheetId="3" hidden="1">#REF!</definedName>
    <definedName name="BEx1NO6TXZVOGCUWCCRTXRXWW0XL" localSheetId="11" hidden="1">#REF!</definedName>
    <definedName name="BEx1NO6TXZVOGCUWCCRTXRXWW0XL" hidden="1">#REF!</definedName>
    <definedName name="BEx1NS8EU5P9FQV3S0WRTXI5L361" localSheetId="3" hidden="1">#REF!</definedName>
    <definedName name="BEx1NS8EU5P9FQV3S0WRTXI5L361" localSheetId="11" hidden="1">#REF!</definedName>
    <definedName name="BEx1NS8EU5P9FQV3S0WRTXI5L361" hidden="1">#REF!</definedName>
    <definedName name="BEx1NUBX5VUYZFKQH69FN6BTLWCR" localSheetId="3" hidden="1">#REF!</definedName>
    <definedName name="BEx1NUBX5VUYZFKQH69FN6BTLWCR" localSheetId="11" hidden="1">#REF!</definedName>
    <definedName name="BEx1NUBX5VUYZFKQH69FN6BTLWCR" hidden="1">#REF!</definedName>
    <definedName name="BEx1NZ4K1L8UON80Y2A4RASKWGNP" hidden="1">#REF!</definedName>
    <definedName name="BEx1O24FHGT1KV1PHK1VQ1OUH4VP" hidden="1">#REF!</definedName>
    <definedName name="BEx1OFB62PDZZNV8TCVH2GJNNOSC" hidden="1">#REF!</definedName>
    <definedName name="BEx1OLAZ915OGYWP0QP1QQWDLCRX" hidden="1">#REF!</definedName>
    <definedName name="BEx1OO5ER042IS6IC4TLDI75JNVH" hidden="1">#REF!</definedName>
    <definedName name="BEx1OTE544O0H6QOAIX6QZKHCDFW"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58EB7DAA5Y346WUQVQR9QEO" hidden="1">#REF!</definedName>
    <definedName name="BEx1P7S1J4TKGVJ43C2Q2R3M9WRB" hidden="1">#REF!</definedName>
    <definedName name="BEx1PA11BLPVZM8RC5BL46WX8YB5" hidden="1">#REF!</definedName>
    <definedName name="BEx1PBZ4BEFIPGMQXT9T8S4PZ2IM" hidden="1">#REF!</definedName>
    <definedName name="BEx1PKINWPH6BLUM5BTUM1OMO78L" hidden="1">#REF!</definedName>
    <definedName name="BEx1PLF2CFSXBZPVI6CJ534EIJDN" hidden="1">#REF!</definedName>
    <definedName name="BEx1PMWZB2DO6EM9BKLUICZJ65HD" hidden="1">#REF!</definedName>
    <definedName name="BEx1PUK290DX9LHEN2RS5E5L92YR" hidden="1">#REF!</definedName>
    <definedName name="BEx1PWNKPN825TMXC0L3V3FWMXS4" hidden="1">#REF!</definedName>
    <definedName name="BEx1Q21TG5PWZ4V504UC7VGQ9FEI" localSheetId="3" hidden="1">#REF!</definedName>
    <definedName name="BEx1Q21TG5PWZ4V504UC7VGQ9FEI" localSheetId="11" hidden="1">#REF!</definedName>
    <definedName name="BEx1Q21TG5PWZ4V504UC7VGQ9FEI" hidden="1">#REF!</definedName>
    <definedName name="BEx1QA54J2A4I7IBQR19BTY28ZMR" localSheetId="3" hidden="1">#REF!</definedName>
    <definedName name="BEx1QA54J2A4I7IBQR19BTY28ZMR" localSheetId="11" hidden="1">#REF!</definedName>
    <definedName name="BEx1QA54J2A4I7IBQR19BTY28ZMR" hidden="1">#REF!</definedName>
    <definedName name="BEx1QMKTAIQ9VGEWQ95YM98EUX0H" localSheetId="3" hidden="1">#REF!</definedName>
    <definedName name="BEx1QMKTAIQ9VGEWQ95YM98EUX0H" localSheetId="11" hidden="1">#REF!</definedName>
    <definedName name="BEx1QMKTAIQ9VGEWQ95YM98EUX0H" hidden="1">#REF!</definedName>
    <definedName name="BEx1QMQAHG3KQUK59DVM68SWKZIZ" hidden="1">#REF!</definedName>
    <definedName name="BEx1R9YFKJCMSEST8OVCAO5E47FO" hidden="1">#REF!</definedName>
    <definedName name="BEx1RBGC06B3T52OIC0EQ1KGVP1I" hidden="1">#REF!</definedName>
    <definedName name="BEx1RG3NJLA83JCT26IM1NH7FHA3" hidden="1">#REF!</definedName>
    <definedName name="BEx1RPJGA9DKDGRAYU2BHE6FRJ0N"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FGNVAFMGBWWJ1P5SP00N381" hidden="1">#REF!</definedName>
    <definedName name="BEx1SFGP1BMG8LP140SHD1AEEPXP" hidden="1">#REF!</definedName>
    <definedName name="BEx1SK3U02H0RGKEYXW7ZMCEOF3V" localSheetId="3" hidden="1">#REF!</definedName>
    <definedName name="BEx1SK3U02H0RGKEYXW7ZMCEOF3V" localSheetId="11" hidden="1">#REF!</definedName>
    <definedName name="BEx1SK3U02H0RGKEYXW7ZMCEOF3V" hidden="1">#REF!</definedName>
    <definedName name="BEx1SO5L68CL3H1IC2HQ6TPY8U6F" localSheetId="3" hidden="1">#REF!</definedName>
    <definedName name="BEx1SO5L68CL3H1IC2HQ6TPY8U6F" localSheetId="11" hidden="1">#REF!</definedName>
    <definedName name="BEx1SO5L68CL3H1IC2HQ6TPY8U6F" hidden="1">#REF!</definedName>
    <definedName name="BEx1SSNEZINBJT29QVS62VS1THT4" localSheetId="3" hidden="1">#REF!</definedName>
    <definedName name="BEx1SSNEZINBJT29QVS62VS1THT4" localSheetId="11" hidden="1">#REF!</definedName>
    <definedName name="BEx1SSNEZINBJT29QVS62VS1THT4" hidden="1">#REF!</definedName>
    <definedName name="BEx1SVNCHNANBJIDIQVB8AFK4HAN" hidden="1">#REF!</definedName>
    <definedName name="BEx1TE2YGKCOGDSQUWA9TLZW5GV4" hidden="1">#REF!</definedName>
    <definedName name="BEx1TJ0WLS9O7KNSGIPWTYHDYI1D" hidden="1">#REF!</definedName>
    <definedName name="BEx1TLF98B75D1P3EJQ1GRYKUU6P" hidden="1">#REF!</definedName>
    <definedName name="BEx1TYRAHXVPGDVF5KTTB3900F58" hidden="1">#REF!</definedName>
    <definedName name="BEx1U15M7LVVFZENH830B2BGWC04" localSheetId="3" hidden="1">#REF!</definedName>
    <definedName name="BEx1U15M7LVVFZENH830B2BGWC04" localSheetId="11" hidden="1">#REF!</definedName>
    <definedName name="BEx1U15M7LVVFZENH830B2BGWC04" hidden="1">#REF!</definedName>
    <definedName name="BEx1U5NGVTXGL4CIPVT5O034KGGR" localSheetId="11" hidden="1">#REF!</definedName>
    <definedName name="BEx1U5NGVTXGL4CIPVT5O034KGGR" hidden="1">#REF!</definedName>
    <definedName name="BEx1U7WFO8OZKB1EBF4H386JW91L" localSheetId="3" hidden="1">#REF!</definedName>
    <definedName name="BEx1U7WFO8OZKB1EBF4H386JW91L" localSheetId="11" hidden="1">#REF!</definedName>
    <definedName name="BEx1U7WFO8OZKB1EBF4H386JW91L" hidden="1">#REF!</definedName>
    <definedName name="BEx1U87938YR9N6HYI24KVBKLOS3" localSheetId="3" hidden="1">#REF!</definedName>
    <definedName name="BEx1U87938YR9N6HYI24KVBKLOS3" localSheetId="11" hidden="1">#REF!</definedName>
    <definedName name="BEx1U87938YR9N6HYI24KVBKLOS3" hidden="1">#REF!</definedName>
    <definedName name="BEx1UESH4KDWHYESQU2IE55RS3LI" localSheetId="3" hidden="1">#REF!</definedName>
    <definedName name="BEx1UESH4KDWHYESQU2IE55RS3LI" localSheetId="11" hidden="1">#REF!</definedName>
    <definedName name="BEx1UESH4KDWHYESQU2IE55RS3LI" hidden="1">#REF!</definedName>
    <definedName name="BEx1UFZM4VZBYSPNK43H7Y6HNB2B" hidden="1">#REF!</definedName>
    <definedName name="BEx1UI8N9KTCPSOJ7RDW0T8UEBNP" hidden="1">#REF!</definedName>
    <definedName name="BEx1UML0HHJFHA5TBOYQ24I3RV1W" hidden="1">#REF!</definedName>
    <definedName name="BEx1UUDIQPZ23XQ79GUL0RAWRSCK" hidden="1">#REF!</definedName>
    <definedName name="BEx1UUTSK2C11SHV8AJXLYCJP9N4" hidden="1">#REF!</definedName>
    <definedName name="BEx1V67SEV778NVW68J8W5SND1J7" hidden="1">#REF!</definedName>
    <definedName name="BEx1VAK6RBDZVE57N471WHPORUOE"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1SS6VBZVRNQ2BCV14SDSN2T"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40E3PP1FR4Z1T8TYMERO4NV" hidden="1">#REF!</definedName>
    <definedName name="BEx1YESSUDLAERX6LBB8V56M8SLC"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3OD51ISAN2LLIBMULN0U4ZC" hidden="1">#REF!</definedName>
    <definedName name="BEx3BAKI5N8MFGVWZWCRJQZ879OO" hidden="1">#REF!</definedName>
    <definedName name="BEx3BG9I89VA2OLYT4PV61JDXU69" hidden="1">#REF!</definedName>
    <definedName name="BEx3BG9J3N0QW0HQLPDKHG4LNUP8"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WAOSJWUXB8I63LLLOB0IJP1" hidden="1">#REF!</definedName>
    <definedName name="BEx3BYP0FG369M7G3JEFLMMXAKTS" hidden="1">#REF!</definedName>
    <definedName name="BEx3C2QR0WUD19QSVO8EMIPNQJKH" hidden="1">#REF!</definedName>
    <definedName name="BEx3C8AAGO4EJFEL0JJN2VY0HYIB" hidden="1">#REF!</definedName>
    <definedName name="BEx3CCS3VNR1KW2R7DKSQFZ17QW0" hidden="1">#REF!</definedName>
    <definedName name="BEx3CJTRYTU2EE1EL7M6DVFD01KO" hidden="1">#REF!</definedName>
    <definedName name="BEx3CKFCCPZZ6ROLAT5C1DZNIC1U" hidden="1">#REF!</definedName>
    <definedName name="BEx3CN4AESXZTH159TR8B9DJG12Z" hidden="1">#REF!</definedName>
    <definedName name="BEx3CO0SVO4WLH0DO43DCHYDTH1P" hidden="1">#REF!</definedName>
    <definedName name="BEx3D9G6QTSPF9UYI4X0XY0VE896" hidden="1">#REF!</definedName>
    <definedName name="BEx3DCQU9PBRXIMLO62KS5RLH447" hidden="1">#REF!</definedName>
    <definedName name="BEx3E9K8R6R3TVXS3UM0127D8DNP" hidden="1">#REF!</definedName>
    <definedName name="BEx3EE23XC21IEMZ81C84ZBTBZA8"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EYVWCTX3E5LGECYH82ENAGBU" hidden="1">#REF!</definedName>
    <definedName name="BEx3F0JC8H5K4UPZ6HTO1OZ2OOOA" hidden="1">#REF!</definedName>
    <definedName name="BEx3F86EA79UA9R15EEYT5ZAYQGI" hidden="1">#REF!</definedName>
    <definedName name="BEx3FF2JGKF9FOM69W2I5I0JVUSZ" hidden="1">#REF!</definedName>
    <definedName name="BEx3FHMD1P5XBCH23ZKIFO6ZTCNB" hidden="1">#REF!</definedName>
    <definedName name="BEx3FI2G3YYIACQHXNXEA15M8ZK5" hidden="1">#REF!</definedName>
    <definedName name="BEx3FJ9MHSLDK8W91GO85FX1GX57" hidden="1">#REF!</definedName>
    <definedName name="BEx3FNM4HIBMXBBXPV7LKCWA3GHW" hidden="1">#REF!</definedName>
    <definedName name="BEx3FR251HFU7A33PU01SJUENL2B" hidden="1">#REF!</definedName>
    <definedName name="BEx3FRIE1T53ZMO1E61ZGQ9THDOQ" hidden="1">#REF!</definedName>
    <definedName name="BEx3FX7EJL47JSLSWP3EOC265WAE" localSheetId="3" hidden="1">#REF!</definedName>
    <definedName name="BEx3FX7EJL47JSLSWP3EOC265WAE" localSheetId="11" hidden="1">#REF!</definedName>
    <definedName name="BEx3FX7EJL47JSLSWP3EOC265WAE" hidden="1">#REF!</definedName>
    <definedName name="BEx3G201R8NLJ6FIHO2QS0SW9QVV" localSheetId="3" hidden="1">#REF!</definedName>
    <definedName name="BEx3G201R8NLJ6FIHO2QS0SW9QVV" localSheetId="11" hidden="1">#REF!</definedName>
    <definedName name="BEx3G201R8NLJ6FIHO2QS0SW9QVV" hidden="1">#REF!</definedName>
    <definedName name="BEx3G2LL2II66XY5YCDPG4JE13A3" localSheetId="3" hidden="1">#REF!</definedName>
    <definedName name="BEx3G2LL2II66XY5YCDPG4JE13A3" localSheetId="11" hidden="1">#REF!</definedName>
    <definedName name="BEx3G2LL2II66XY5YCDPG4JE13A3" hidden="1">#REF!</definedName>
    <definedName name="BEx3G2WA0DTYY9D8AGHHOBTPE2B2" hidden="1">#REF!</definedName>
    <definedName name="BEx3G3HT0ZM1BO84RTJMXZ1842C6" hidden="1">#REF!</definedName>
    <definedName name="BEx3GCXR6IAS0B6WJ03GJVH7CO52" localSheetId="3" hidden="1">#REF!</definedName>
    <definedName name="BEx3GCXR6IAS0B6WJ03GJVH7CO52" localSheetId="11" hidden="1">#REF!</definedName>
    <definedName name="BEx3GCXR6IAS0B6WJ03GJVH7CO52" hidden="1">#REF!</definedName>
    <definedName name="BEx3GEVV18SEQDI1JGY7EN6D1GT1" localSheetId="3" hidden="1">#REF!</definedName>
    <definedName name="BEx3GEVV18SEQDI1JGY7EN6D1GT1" localSheetId="11" hidden="1">#REF!</definedName>
    <definedName name="BEx3GEVV18SEQDI1JGY7EN6D1GT1" hidden="1">#REF!</definedName>
    <definedName name="BEx3GKFH64MKQX61S7DYTZ15JCPY" localSheetId="3" hidden="1">#REF!</definedName>
    <definedName name="BEx3GKFH64MKQX61S7DYTZ15JCPY" localSheetId="1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VD97A24S6H24BSXJFP4JCW6" hidden="1">#REF!</definedName>
    <definedName name="BEx3H5UX2GZFZZT657YR76RHW5I6" hidden="1">#REF!</definedName>
    <definedName name="BEx3HMSEFOP6DBM4R97XA6B7NFG6" hidden="1">#REF!</definedName>
    <definedName name="BEx3HNZM1GOP9RT8C2AXOMFXIMQ8" hidden="1">#REF!</definedName>
    <definedName name="BEx3HWJ5SQSD2CVCQNR183X44FR8" hidden="1">#REF!</definedName>
    <definedName name="BEx3I09YVXO0G4X7KGSA4WGORM35" hidden="1">#REF!</definedName>
    <definedName name="BEx3I7BLM11AXCZ8E4JU8ZIAXPAS" hidden="1">#REF!</definedName>
    <definedName name="BEx3ICF1GY8HQEBIU9S43PDJ90BX"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HMINP1THWDI6C83QR21FBGR" hidden="1">#REF!</definedName>
    <definedName name="BEx3JX23SYDIGOGM4Y0CQFBW8ZBV" hidden="1">#REF!</definedName>
    <definedName name="BEx3JXCXCVBZJGV5VEG9MJEI01AL" hidden="1">#REF!</definedName>
    <definedName name="BEx3JY98ZGQOIJAD31AKR12C64LP" hidden="1">#REF!</definedName>
    <definedName name="BEx3JYK2N7X59TPJSKYZ77ENY8SS" hidden="1">#REF!</definedName>
    <definedName name="BEx3K4EII7GU1CG0BN7UL15M6J8Z" hidden="1">#REF!</definedName>
    <definedName name="BEx3K4ZXQUQ2KYZF74B84SO48XMW" hidden="1">#REF!</definedName>
    <definedName name="BEx3K5QZUNWBEQQWDCJDXXFBV4QK" hidden="1">#REF!</definedName>
    <definedName name="BEx3KC6WKRCQX6L4P34ZM7CCJFBT"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7NTB2BHXP26B5F4A3PRTY0Z" hidden="1">#REF!</definedName>
    <definedName name="BEx3LM1PR4Y7KINKMTMKR984GX8Q" hidden="1">#REF!</definedName>
    <definedName name="BEx3LPCEZ1C0XEKNCM3YT09JWCUO" hidden="1">#REF!</definedName>
    <definedName name="BEx3LTU80DDHQRJRLVN79J3RC5Z0" hidden="1">#REF!</definedName>
    <definedName name="BEx3LUL5EICSTN6KP1M6B7NAHYVO" hidden="1">#REF!</definedName>
    <definedName name="BEx3M1MR1K1NQD03H74BFWOK4MWQ" hidden="1">#REF!</definedName>
    <definedName name="BEx3M4H77MYUKOOD31H9F80NMVK8" hidden="1">#REF!</definedName>
    <definedName name="BEx3M885DQ9KX2HJ6T6P6HDY9GC4" hidden="1">#REF!</definedName>
    <definedName name="BEx3M9VFX329PZWYC4DMZ6P3W9R2" hidden="1">#REF!</definedName>
    <definedName name="BEx3MCQ0L5NQSPA1DGA0QTYSLHNP" hidden="1">#REF!</definedName>
    <definedName name="BEx3MCQ0VEBV0CZXDS505L38EQ8N" hidden="1">#REF!</definedName>
    <definedName name="BEx3ME2HC294KYAUDR73NXYGVDW0" hidden="1">#REF!</definedName>
    <definedName name="BEx3MEYV5LQY0BAL7V3CFAFVOM3T" hidden="1">#REF!</definedName>
    <definedName name="BEx3MREOFWJQEYMCMBL7ZE06NBN6" hidden="1">#REF!</definedName>
    <definedName name="BEx3MRPHDEYR919ZKPYTH3O7DQTY" hidden="1">#REF!</definedName>
    <definedName name="BEx3NKXF7GYXHBK75UI6MDRUSU0J" hidden="1">#REF!</definedName>
    <definedName name="BEx3NLIZ7PHF2XE59ECZ3MD04ZG1" hidden="1">#REF!</definedName>
    <definedName name="BEx3NMQ4BVC94728AUM7CCX7UHTU" hidden="1">#REF!</definedName>
    <definedName name="BEx3NNBPZUO6BZU0DLA11SQERG4L" hidden="1">#REF!</definedName>
    <definedName name="BEx3NR2I4OUFP3Z2QZEDU2PIFIDI" hidden="1">#REF!</definedName>
    <definedName name="BEx3NVV3RL4UV2EU430NY5LKTPXD" hidden="1">#REF!</definedName>
    <definedName name="BEx3O1420BO99ELGBDOEK6YUS2AH" hidden="1">#REF!</definedName>
    <definedName name="BEx3O19B8FTTAPVT5DZXQGQXWFR8" hidden="1">#REF!</definedName>
    <definedName name="BEx3O208V4211X3WMWUFFIW28Y5U" hidden="1">#REF!</definedName>
    <definedName name="BEx3O7JY7N5U41CVEUHYIEK343YH" hidden="1">#REF!</definedName>
    <definedName name="BEx3O85IKWARA6NCJOLRBRJFMEWW" hidden="1">#REF!</definedName>
    <definedName name="BEx3OFCGQH8N5QT3C8M44CX5CLHX" localSheetId="3" hidden="1">#REF!</definedName>
    <definedName name="BEx3OFCGQH8N5QT3C8M44CX5CLHX" localSheetId="11" hidden="1">#REF!</definedName>
    <definedName name="BEx3OFCGQH8N5QT3C8M44CX5CLHX" hidden="1">#REF!</definedName>
    <definedName name="BEx3OJZSCGFRW7SVGBFI0X9DNVMM" localSheetId="3" hidden="1">#REF!</definedName>
    <definedName name="BEx3OJZSCGFRW7SVGBFI0X9DNVMM" localSheetId="11" hidden="1">#REF!</definedName>
    <definedName name="BEx3OJZSCGFRW7SVGBFI0X9DNVMM" hidden="1">#REF!</definedName>
    <definedName name="BEx3ORSBUXAF21MKEY90YJV9AY9A" localSheetId="3" hidden="1">#REF!</definedName>
    <definedName name="BEx3ORSBUXAF21MKEY90YJV9AY9A" localSheetId="11"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G24EE6BFX4WK0PD7YR4MWXE"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PCKN624WDXN9HIU6BDOOFL1"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LKKMOCYGB7DSNC29XGRU52O" hidden="1">#REF!</definedName>
    <definedName name="BEx3QR9D45DHW50VQ7Y3Q1AXPOB9" hidden="1">#REF!</definedName>
    <definedName name="BEx3QSWT2S5KWG6U2V9711IYDQBM" hidden="1">#REF!</definedName>
    <definedName name="BEx3QU9AM2D9N0887SF1H9427JKU" hidden="1">#REF!</definedName>
    <definedName name="BEx3QVGG7Q2X4HZHJAM35A8T3VR7" hidden="1">#REF!</definedName>
    <definedName name="BEx3R0JUB9YN8PHPPQTAMIT1IHWK" hidden="1">#REF!</definedName>
    <definedName name="BEx3R81NFRO7M81VHVKOBFT0QBIL" hidden="1">#REF!</definedName>
    <definedName name="BEx3R8N7YCUKJFKXRC8VVKDGUCWT" hidden="1">#REF!</definedName>
    <definedName name="BEx3RFJCSRTFFKD3A8DC3F4ZHW92" hidden="1">#REF!</definedName>
    <definedName name="BEx3RHC2ZD5UFS6QD4OPFCNNMWH1" hidden="1">#REF!</definedName>
    <definedName name="BEx3RHMVYSP3UJFE4JFGYN439AJK" hidden="1">#REF!</definedName>
    <definedName name="BEx3RKHARL8IJX5B7DY70B7NIRVT" hidden="1">#REF!</definedName>
    <definedName name="BEx3RQ10QIWBAPHALAA91BUUCM2X" hidden="1">#REF!</definedName>
    <definedName name="BEx3RV4E1WT43SZBUN09RTB8EK1O" hidden="1">#REF!</definedName>
    <definedName name="BEx3RXO31FBRRLV0JNYV5WKXBI0B" hidden="1">#REF!</definedName>
    <definedName name="BEx3RXYU0QLFXSFTM5EB20GD03W5" hidden="1">#REF!</definedName>
    <definedName name="BEx3RYKLC3QQO3XTUN7BEW2AQL98" hidden="1">#REF!</definedName>
    <definedName name="BEx3S0D6JUMB108LOCZDSMZJEEJ5" hidden="1">#REF!</definedName>
    <definedName name="BEx3SHWF5FZ1ENNWE8YT6JTBCDWU"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90SRPHVFZGKZPEL156PTBLG" hidden="1">#REF!</definedName>
    <definedName name="BEx3TMNO7NM03FQTML6ZEBRQXY0M" hidden="1">#REF!</definedName>
    <definedName name="BEx3TPCSI16OAB2L9M9IULQMQ9J9" hidden="1">#REF!</definedName>
    <definedName name="BEx3U64YUOZ419BAJS2W78UMATAW" hidden="1">#REF!</definedName>
    <definedName name="BEx3U94WCEA5DKMWBEX1GU0LKYG2" hidden="1">#REF!</definedName>
    <definedName name="BEx3U9VZ8SQVYS6ZA038J7AP7ZGW" hidden="1">#REF!</definedName>
    <definedName name="BEx3UG11PSVRK9DW5ZNKOB4T24MN" hidden="1">#REF!</definedName>
    <definedName name="BEx3UIQ5B7PL8QJ6RI0LF7QJWLLO" localSheetId="3" hidden="1">#REF!</definedName>
    <definedName name="BEx3UIQ5B7PL8QJ6RI0LF7QJWLLO" localSheetId="11" hidden="1">#REF!</definedName>
    <definedName name="BEx3UIQ5B7PL8QJ6RI0LF7QJWLLO" hidden="1">#REF!</definedName>
    <definedName name="BEx3UIQ5WRJBGNTFCCLOR4N7B1OQ" localSheetId="3" hidden="1">#REF!</definedName>
    <definedName name="BEx3UIQ5WRJBGNTFCCLOR4N7B1OQ" localSheetId="11" hidden="1">#REF!</definedName>
    <definedName name="BEx3UIQ5WRJBGNTFCCLOR4N7B1OQ" hidden="1">#REF!</definedName>
    <definedName name="BEx3UJMIX2NUSSWGMSI25A5DM4CH" localSheetId="3" hidden="1">#REF!</definedName>
    <definedName name="BEx3UJMIX2NUSSWGMSI25A5DM4CH" localSheetId="11" hidden="1">#REF!</definedName>
    <definedName name="BEx3UJMIX2NUSSWGMSI25A5DM4CH" hidden="1">#REF!</definedName>
    <definedName name="BEx3UKOCOQG7S1YQ436S997K1KWV" hidden="1">#REF!</definedName>
    <definedName name="BEx3UQ7WT8T56S476IYJBFTP1FBY" hidden="1">#REF!</definedName>
    <definedName name="BEx3UU46FGPB8C5GM6QZZZNI8FY1" localSheetId="3" hidden="1">#REF!</definedName>
    <definedName name="BEx3UU46FGPB8C5GM6QZZZNI8FY1" localSheetId="11" hidden="1">#REF!</definedName>
    <definedName name="BEx3UU46FGPB8C5GM6QZZZNI8FY1" hidden="1">#REF!</definedName>
    <definedName name="BEx3UYM19VIXLA0EU7LB9NHA77PB" localSheetId="3" hidden="1">#REF!</definedName>
    <definedName name="BEx3UYM19VIXLA0EU7LB9NHA77PB" localSheetId="11" hidden="1">#REF!</definedName>
    <definedName name="BEx3UYM19VIXLA0EU7LB9NHA77PB" hidden="1">#REF!</definedName>
    <definedName name="BEx3V0EPR8DD44FA1TJFATXBJ5BA" localSheetId="3" hidden="1">#REF!</definedName>
    <definedName name="BEx3V0EPR8DD44FA1TJFATXBJ5BA" localSheetId="11" hidden="1">#REF!</definedName>
    <definedName name="BEx3V0EPR8DD44FA1TJFATXBJ5BA" hidden="1">#REF!</definedName>
    <definedName name="BEx3VML7CG70HPISMVYIUEN3711Q" hidden="1">#REF!</definedName>
    <definedName name="BEx56ZID5H04P9AIYLP1OASFGV56" hidden="1">#REF!</definedName>
    <definedName name="BEx57VVOKGYOTHR9Z8AJNKRDSU20" hidden="1">#REF!</definedName>
    <definedName name="BEx587EYSS57E3PI8DT973HLJM9E" hidden="1">#REF!</definedName>
    <definedName name="BEx587KFQ3VKCOCY1SA5F24PQGUI" hidden="1">#REF!</definedName>
    <definedName name="BEx589YSF6Z3BES2WDO9VJF6J7RD" hidden="1">#REF!</definedName>
    <definedName name="BEx58HRBEO7GYHL70I9S0DIIR5Y3" hidden="1">#REF!</definedName>
    <definedName name="BEx58O1WGJ5ARYSTQ7E7Z9CZ70FW" hidden="1">#REF!</definedName>
    <definedName name="BEx58O780PQ05NF0Z1SKKRB3N099"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A11WZRQSIE089QE119AOX9ZG" hidden="1">#REF!</definedName>
    <definedName name="BEx5A6ATFUVEJ0HUDROD1OO0CGV5"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RVI26GBOMZ6NBHE2KUBTNSP" hidden="1">#REF!</definedName>
    <definedName name="BEx5AUVDSQ35VO4BD9AKKGBM5S7D" localSheetId="3" hidden="1">#REF!</definedName>
    <definedName name="BEx5AUVDSQ35VO4BD9AKKGBM5S7D" localSheetId="11" hidden="1">#REF!</definedName>
    <definedName name="BEx5AUVDSQ35VO4BD9AKKGBM5S7D" hidden="1">#REF!</definedName>
    <definedName name="BEx5B4RHHX0J1BF2FZKEA0SPP29O" localSheetId="3" hidden="1">#REF!</definedName>
    <definedName name="BEx5B4RHHX0J1BF2FZKEA0SPP29O" localSheetId="11" hidden="1">#REF!</definedName>
    <definedName name="BEx5B4RHHX0J1BF2FZKEA0SPP29O" hidden="1">#REF!</definedName>
    <definedName name="BEx5B5YMSWP0OVI5CIQRP5V18D0C" localSheetId="3" hidden="1">#REF!</definedName>
    <definedName name="BEx5B5YMSWP0OVI5CIQRP5V18D0C" localSheetId="11"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D5L6LIQ99M87XJMWWNL031Z" hidden="1">#REF!</definedName>
    <definedName name="BEx5BDR56MEV4IHY6CIH2SVNG1UB" hidden="1">#REF!</definedName>
    <definedName name="BEx5BESZC5H329SKHGJOHZFILYJJ" hidden="1">#REF!</definedName>
    <definedName name="BEx5BHSQ42B50IU1TEQFUXFX9XQD" hidden="1">#REF!</definedName>
    <definedName name="BEx5BKHUCQEM4FA2DEQUKKC2QEYR" hidden="1">#REF!</definedName>
    <definedName name="BEx5BKSM4UN4C1DM3EYKM79MRC5K" hidden="1">#REF!</definedName>
    <definedName name="BEx5BNN8NPH9KVOBARB9CDD9WLB6" hidden="1">#REF!</definedName>
    <definedName name="BEx5BQ6UF5C89VX5ZUUUNN7Q2S3Z" hidden="1">#REF!</definedName>
    <definedName name="BEx5BWC3RHNNZZNXQ3IJ1GNNZW7M" hidden="1">#REF!</definedName>
    <definedName name="BEx5BXJATFA4GZNILN2UJ1D2AOGO"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UOL05D8PAM2TRDA9VRJT1O" hidden="1">#REF!</definedName>
    <definedName name="BEx5CUNFOO4YDFJ22HCMI2QKIGKM" hidden="1">#REF!</definedName>
    <definedName name="BEx5D2W3OTZO7F8Q91CV254Q4LKE" hidden="1">#REF!</definedName>
    <definedName name="BEx5D5W0OED6788ZKXNBW6BMYRB4"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EW87ACRI46LAKG0VDJVFLG7R" hidden="1">#REF!</definedName>
    <definedName name="BEx5F6KF3SROYIFF0A1HJRV87YZC" hidden="1">#REF!</definedName>
    <definedName name="BEx5F6V72QTCK7O39Y59R0EVM6CW" hidden="1">#REF!</definedName>
    <definedName name="BEx5F9K9B2XA4LVU2LJMI89AW8BO"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OUK8T0EOTFUKGIWKKOE6F7G" hidden="1">#REF!</definedName>
    <definedName name="BEx5FQNA6V4CNYSH013K45RI4BCV" hidden="1">#REF!</definedName>
    <definedName name="BEx5FVQPPEU32CPNV9RRQ9MNLLVE" hidden="1">#REF!</definedName>
    <definedName name="BEx5FZC6RK92TU32WZ4N099LWYKZ"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78SWSMTWKQVAC01YN6480JD"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8DU0ZDRX2BY3TDR7LG7FYG" hidden="1">#REF!</definedName>
    <definedName name="BEx5HJZ9FAVNZSSBTAYRPZDYM9NU" hidden="1">#REF!</definedName>
    <definedName name="BEx5HMDKAGHEFJ193YZUKU547LDS" hidden="1">#REF!</definedName>
    <definedName name="BEx5HZ9JMKHNLFWLVUB1WP5B39BL" hidden="1">#REF!</definedName>
    <definedName name="BEx5I1D22RX2VD9NZESVVM6JZ8G5" hidden="1">#REF!</definedName>
    <definedName name="BEx5I244LQHZTF3XI66J8705R9XX" hidden="1">#REF!</definedName>
    <definedName name="BEx5I5K5UOAJ82FDJ4HULUM3KX7E"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MN4F143KVYVDFOQYZVJG5X6" hidden="1">#REF!</definedName>
    <definedName name="BEx5ITU42638OWOBF2BOWE37XFP9"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F88OT7666J799PZCTHRBOPU" hidden="1">#REF!</definedName>
    <definedName name="BEx5KMVAY7UVXRQY7NI5EZYMNGC7"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LZ9QXSWRX35EGBF4FB303PNE" hidden="1">#REF!</definedName>
    <definedName name="BEx5MB9BR71LZDG7XXQ2EO58JC5F" hidden="1">#REF!</definedName>
    <definedName name="BEx5MLQZM68YQSKARVWTTPINFQ2C" hidden="1">#REF!</definedName>
    <definedName name="BEx5MVXTKNBXHNWTL43C670E4KXC" localSheetId="3" hidden="1">#REF!</definedName>
    <definedName name="BEx5MVXTKNBXHNWTL43C670E4KXC" localSheetId="11" hidden="1">#REF!</definedName>
    <definedName name="BEx5MVXTKNBXHNWTL43C670E4KXC" hidden="1">#REF!</definedName>
    <definedName name="BEx5N4XI4PWB1W9PMZ4O5R0HWTYD" localSheetId="3" hidden="1">#REF!</definedName>
    <definedName name="BEx5N4XI4PWB1W9PMZ4O5R0HWTYD" localSheetId="11" hidden="1">#REF!</definedName>
    <definedName name="BEx5N4XI4PWB1W9PMZ4O5R0HWTYD" hidden="1">#REF!</definedName>
    <definedName name="BEx5N8TQPT9Q7AMBG5SNEYKR98Y8" localSheetId="3" hidden="1">#REF!</definedName>
    <definedName name="BEx5N8TQPT9Q7AMBG5SNEYKR98Y8" localSheetId="11" hidden="1">#REF!</definedName>
    <definedName name="BEx5N8TQPT9Q7AMBG5SNEYKR98Y8" hidden="1">#REF!</definedName>
    <definedName name="BEx5NA68N6FJFX9UJXK4M14U487F" hidden="1">#REF!</definedName>
    <definedName name="BEx5ND64XZTLSC6HF2CJ3WYIIH2F" hidden="1">#REF!</definedName>
    <definedName name="BEx5NHTGLW35S2ITT7VPUKDNZRF7" hidden="1">#REF!</definedName>
    <definedName name="BEx5NIKBG2GDJOYGE3WCXKU7YY51" hidden="1">#REF!</definedName>
    <definedName name="BEx5NV06L5J5IMKGOMGKGJ4PBZCD" hidden="1">#REF!</definedName>
    <definedName name="BEx5NZSSQ6PY99ZX2D7Q9IGOR34W" hidden="1">#REF!</definedName>
    <definedName name="BEx5O2CHK5IPBZFPSJ15PKMKXH2W" hidden="1">#REF!</definedName>
    <definedName name="BEx5O3ZUQ2OARA1CDOZ3NC4UE5AA" hidden="1">#REF!</definedName>
    <definedName name="BEx5OAFS0NJ2CB86A02E1JYHMLQ1" hidden="1">#REF!</definedName>
    <definedName name="BEx5OFDQH6J3G0YOE5U93X2QN95E" hidden="1">#REF!</definedName>
    <definedName name="BEx5OG4RPU8W1ETWDWM234NYYYEN" hidden="1">#REF!</definedName>
    <definedName name="BEx5OP9Y43F99O2IT69MKCCXGL61" hidden="1">#REF!</definedName>
    <definedName name="BEx5ORDB6IPFBL15XLQCRC6PS01K" hidden="1">#REF!</definedName>
    <definedName name="BEx5P3243YD55WK9A04WKXBOHZ9F" hidden="1">#REF!</definedName>
    <definedName name="BEx5P9Y9RDXNUAJ6CZ2LHMM8IM7T" localSheetId="3" hidden="1">#REF!</definedName>
    <definedName name="BEx5P9Y9RDXNUAJ6CZ2LHMM8IM7T" localSheetId="11" hidden="1">#REF!</definedName>
    <definedName name="BEx5P9Y9RDXNUAJ6CZ2LHMM8IM7T" hidden="1">#REF!</definedName>
    <definedName name="BEx5PF76KPATYJ4N41VA1D7CDWY4" localSheetId="3" hidden="1">#REF!</definedName>
    <definedName name="BEx5PF76KPATYJ4N41VA1D7CDWY4" localSheetId="11" hidden="1">#REF!</definedName>
    <definedName name="BEx5PF76KPATYJ4N41VA1D7CDWY4" hidden="1">#REF!</definedName>
    <definedName name="BEx5PHWB2C0D5QLP3BZIP3UO7DIZ" localSheetId="3" hidden="1">#REF!</definedName>
    <definedName name="BEx5PHWB2C0D5QLP3BZIP3UO7DIZ" localSheetId="11"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SVN624OKKQLMBVAPE9KAL13" hidden="1">#REF!</definedName>
    <definedName name="BEx74W6BJ8ENO3J25WNM5H5APKA3" hidden="1">#REF!</definedName>
    <definedName name="BEx7532GP65LPFYWT7B0NMQMFZNV" hidden="1">#REF!</definedName>
    <definedName name="BEx755GRRD9BL27YHLH5QWIYLWB7" hidden="1">#REF!</definedName>
    <definedName name="BEx7579IFVUAVJ784K1JNXQW1Z9I" hidden="1">#REF!</definedName>
    <definedName name="BEx759D1D5SXS5ELLZVBI0SXYUNF" hidden="1">#REF!</definedName>
    <definedName name="BEx75GJZSZHUDN6OOAGQYFUDA2LP" hidden="1">#REF!</definedName>
    <definedName name="BEx75HGCCV5K4UCJWYV8EV9AG5YT" hidden="1">#REF!</definedName>
    <definedName name="BEx75OHUDAC9RZDLL9L4I1L7VQ21" hidden="1">#REF!</definedName>
    <definedName name="BEx75PZT8TY5P13U978NVBUXKHT4" localSheetId="3" hidden="1">#REF!</definedName>
    <definedName name="BEx75PZT8TY5P13U978NVBUXKHT4" localSheetId="11" hidden="1">#REF!</definedName>
    <definedName name="BEx75PZT8TY5P13U978NVBUXKHT4" hidden="1">#REF!</definedName>
    <definedName name="BEx75T55F7GML8V1DMWL26WRT006" localSheetId="3" hidden="1">#REF!</definedName>
    <definedName name="BEx75T55F7GML8V1DMWL26WRT006" localSheetId="11" hidden="1">#REF!</definedName>
    <definedName name="BEx75T55F7GML8V1DMWL26WRT006" hidden="1">#REF!</definedName>
    <definedName name="BEx75VJGR07JY6UUWURQ4PJ29UKC" localSheetId="3" hidden="1">#REF!</definedName>
    <definedName name="BEx75VJGR07JY6UUWURQ4PJ29UKC" localSheetId="11" hidden="1">#REF!</definedName>
    <definedName name="BEx75VJGR07JY6UUWURQ4PJ29UKC" hidden="1">#REF!</definedName>
    <definedName name="BEx7696C3JFS7JTBL4CH2YB4GLHQ" hidden="1">#REF!</definedName>
    <definedName name="BEx76F0MJW2PS2LZH14RJZO14ARD" hidden="1">#REF!</definedName>
    <definedName name="BEx7741OUGLA0WJQLQRUJSL4DE00" localSheetId="3" hidden="1">#REF!</definedName>
    <definedName name="BEx7741OUGLA0WJQLQRUJSL4DE00" localSheetId="11" hidden="1">#REF!</definedName>
    <definedName name="BEx7741OUGLA0WJQLQRUJSL4DE00" hidden="1">#REF!</definedName>
    <definedName name="BEx774N83DXLJZ54Q42PWIJZ2DN1" localSheetId="3" hidden="1">#REF!</definedName>
    <definedName name="BEx774N83DXLJZ54Q42PWIJZ2DN1" localSheetId="11" hidden="1">#REF!</definedName>
    <definedName name="BEx774N83DXLJZ54Q42PWIJZ2DN1" hidden="1">#REF!</definedName>
    <definedName name="BEx779QNIY3061ZV9BR462WKEGRW" localSheetId="3" hidden="1">#REF!</definedName>
    <definedName name="BEx779QNIY3061ZV9BR462WKEGRW" localSheetId="11" hidden="1">#REF!</definedName>
    <definedName name="BEx779QNIY3061ZV9BR462WKEGRW" hidden="1">#REF!</definedName>
    <definedName name="BEx77G19QU9A95CNHE6QMVSQR2T3" hidden="1">#REF!</definedName>
    <definedName name="BEx77NIZM6XEWOV6EXQU2UG5MSUR" hidden="1">#REF!</definedName>
    <definedName name="BEx77P0S3GVMS7BJUL9OWUGJ1B02" localSheetId="3" hidden="1">#REF!</definedName>
    <definedName name="BEx77P0S3GVMS7BJUL9OWUGJ1B02" localSheetId="11" hidden="1">#REF!</definedName>
    <definedName name="BEx77P0S3GVMS7BJUL9OWUGJ1B02" hidden="1">#REF!</definedName>
    <definedName name="BEx77P69SYJJ2S37W7MAD4IWKUO4" localSheetId="3" hidden="1">#REF!</definedName>
    <definedName name="BEx77P69SYJJ2S37W7MAD4IWKUO4" localSheetId="11" hidden="1">#REF!</definedName>
    <definedName name="BEx77P69SYJJ2S37W7MAD4IWKUO4" hidden="1">#REF!</definedName>
    <definedName name="BEx77QDESURI6WW5582YXSK3A972" localSheetId="3" hidden="1">#REF!</definedName>
    <definedName name="BEx77QDESURI6WW5582YXSK3A972" localSheetId="11" hidden="1">#REF!</definedName>
    <definedName name="BEx77QDESURI6WW5582YXSK3A972" hidden="1">#REF!</definedName>
    <definedName name="BEx77U9O8O8ZI1JB5ZFCC25C06DJ"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7GF57Y7X323F3OTRWSGH7HZ" hidden="1">#REF!</definedName>
    <definedName name="BEx7881ZZBWHRAX6W2GY19J8MGEQ" hidden="1">#REF!</definedName>
    <definedName name="BEx78HHRIWDLHQX2LG0HWFRYEL1T" hidden="1">#REF!</definedName>
    <definedName name="BEx78LE2GHJ4PVWT3ULLA2J3TY1V" hidden="1">#REF!</definedName>
    <definedName name="BEx78QMXZ2P1ZB3HJ9O50DWHCMXR" hidden="1">#REF!</definedName>
    <definedName name="BEx78SFO5VR28677DWZEMDN7G86X" hidden="1">#REF!</definedName>
    <definedName name="BEx78SFOYH1Z0ZDTO47W2M60TW6K" hidden="1">#REF!</definedName>
    <definedName name="BEx79APUP133FLMIO8AZJFIIYD1L"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18OPKC61FNESSBTAXMF8AW7" hidden="1">#REF!</definedName>
    <definedName name="BEx7A1DZ3ACKTQDO9ELXW44GL8Y2" hidden="1">#REF!</definedName>
    <definedName name="BEx7A7DRZSSF2EG6JQH27X93U90I" localSheetId="3" hidden="1">#REF!</definedName>
    <definedName name="BEx7A7DRZSSF2EG6JQH27X93U90I" localSheetId="11" hidden="1">#REF!</definedName>
    <definedName name="BEx7A7DRZSSF2EG6JQH27X93U90I" hidden="1">#REF!</definedName>
    <definedName name="BEx7A9S3JA1X7FH4CFSQLTZC4691" localSheetId="3" hidden="1">#REF!</definedName>
    <definedName name="BEx7A9S3JA1X7FH4CFSQLTZC4691" localSheetId="11" hidden="1">#REF!</definedName>
    <definedName name="BEx7A9S3JA1X7FH4CFSQLTZC4691" hidden="1">#REF!</definedName>
    <definedName name="BEx7ABA2C9IWH5VSLVLLLCY62161" localSheetId="3" hidden="1">#REF!</definedName>
    <definedName name="BEx7ABA2C9IWH5VSLVLLLCY62161" localSheetId="11" hidden="1">#REF!</definedName>
    <definedName name="BEx7ABA2C9IWH5VSLVLLLCY62161" hidden="1">#REF!</definedName>
    <definedName name="BEx7AE4LPLX8N85BYB0WCO5S7ZPV" hidden="1">#REF!</definedName>
    <definedName name="BEx7AJ81S7N0ZOX5HWUXTT04D8KK" hidden="1">#REF!</definedName>
    <definedName name="BEx7AQKAXA50BVHLEWZFVHEFM6BR" localSheetId="3" hidden="1">#REF!</definedName>
    <definedName name="BEx7AQKAXA50BVHLEWZFVHEFM6BR" localSheetId="11" hidden="1">#REF!</definedName>
    <definedName name="BEx7AQKAXA50BVHLEWZFVHEFM6BR" hidden="1">#REF!</definedName>
    <definedName name="BEx7ASD1I654MEDCO6GGWA95PXSC" localSheetId="3" hidden="1">#REF!</definedName>
    <definedName name="BEx7ASD1I654MEDCO6GGWA95PXSC" localSheetId="11" hidden="1">#REF!</definedName>
    <definedName name="BEx7ASD1I654MEDCO6GGWA95PXSC" hidden="1">#REF!</definedName>
    <definedName name="BEx7AVCX9S5RJP3NSZ4QM4E6ERDT" localSheetId="3" hidden="1">#REF!</definedName>
    <definedName name="BEx7AVCX9S5RJP3NSZ4QM4E6ERDT" localSheetId="11" hidden="1">#REF!</definedName>
    <definedName name="BEx7AVCX9S5RJP3NSZ4QM4E6ERDT" hidden="1">#REF!</definedName>
    <definedName name="BEx7AVT704ZMAOMB9JGPZ6LXHSQG"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1RKPVBM823KIGN85C8NOGLB" hidden="1">#REF!</definedName>
    <definedName name="BEx7C40F0PQURHPI6YQ39NFIR86Z" hidden="1">#REF!</definedName>
    <definedName name="BEx7C93VR7SYRIJS1JO8YZKSFAW9" hidden="1">#REF!</definedName>
    <definedName name="BEx7CCPC6R1KQQZ2JQU6EFI1G0RM" hidden="1">#REF!</definedName>
    <definedName name="BEx7CDAXF5MHW62MV0JHIEM92MPI" hidden="1">#REF!</definedName>
    <definedName name="BEx7CIJST9GLS2QD383UK7VUDTGL" hidden="1">#REF!</definedName>
    <definedName name="BEx7CN1OPV8F04BRSJJSWFTXJAD5"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SW841R32GCRO0M9X6GW5L"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V2C287ME9PQ0FIM5QWZ3O9K" hidden="1">#REF!</definedName>
    <definedName name="BEx7EWK9GUVV6FXWYIGH0TAI4V2O" hidden="1">#REF!</definedName>
    <definedName name="BEx7EYYLHMBYQTH6I377FCQS7CSX" hidden="1">#REF!</definedName>
    <definedName name="BEx7F3R8WBC6E9U65SYE1VCBPKTN" hidden="1">#REF!</definedName>
    <definedName name="BEx7FCLG1RYI2SNOU1Y2GQZNZSWA" hidden="1">#REF!</definedName>
    <definedName name="BEx7FN32ZGWOAA4TTH79KINTDWR9" hidden="1">#REF!</definedName>
    <definedName name="BEx7G0F5491O5LOO00O1AXXAE24R" hidden="1">#REF!</definedName>
    <definedName name="BEx7G82CKM3NIY1PHNFK28M09PCH" hidden="1">#REF!</definedName>
    <definedName name="BEx7GR3ENYWRXXS5IT0UMEGOLGUH" hidden="1">#REF!</definedName>
    <definedName name="BEx7GSAL6P7TASL8MB63RFST1LJL" hidden="1">#REF!</definedName>
    <definedName name="BEx7H0JCP7ZU8M0UWQXEBQ8U7WXG"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NM5QUG90PN1J2VL176TH6KY"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OI6V63WKXYU6YTHPHUSP7U" hidden="1">#REF!</definedName>
    <definedName name="BEx7IRRUY5JMPVVS2G8ZTVLVF9H8" hidden="1">#REF!</definedName>
    <definedName name="BEx7IV2IJ5WT7UC0UG7WP0WF2JZI" hidden="1">#REF!</definedName>
    <definedName name="BEx7IXGU74GE5E4S6W4Z13AR092Y" hidden="1">#REF!</definedName>
    <definedName name="BEx7J4YL8Q3BI1MLH16YYQ18IJRD" hidden="1">#REF!</definedName>
    <definedName name="BEx7J7CWKB4WKZAQMK3Z0S9GSOSM" hidden="1">#REF!</definedName>
    <definedName name="BEx7JH3HGBPI07OHZ5LFYK0UFZQR" hidden="1">#REF!</definedName>
    <definedName name="BEx7JV194190CNM6WWGQ3UBJ3CHH" hidden="1">#REF!</definedName>
    <definedName name="BEx7JZJ4XFUATU0PG7083JPTXG4K" hidden="1">#REF!</definedName>
    <definedName name="BEx7K469BHM1J8L2PEX3Z5HEMTCE" hidden="1">#REF!</definedName>
    <definedName name="BEx7K7GZ607XQOGB81A1HINBTGOZ" hidden="1">#REF!</definedName>
    <definedName name="BEx7KEYPBDXSNROH8M6CDCBN6B50" hidden="1">#REF!</definedName>
    <definedName name="BEx7KMGGB2E6YDRM0M7DPVYH3ADI" hidden="1">#REF!</definedName>
    <definedName name="BEx7KR92AZ8OH3I7N51J8AU9LRP3" localSheetId="3" hidden="1">#REF!</definedName>
    <definedName name="BEx7KR92AZ8OH3I7N51J8AU9LRP3" localSheetId="11" hidden="1">#REF!</definedName>
    <definedName name="BEx7KR92AZ8OH3I7N51J8AU9LRP3" hidden="1">#REF!</definedName>
    <definedName name="BEx7KSAS8BZT6H8OQCZ5DNSTMO07" localSheetId="3" hidden="1">#REF!</definedName>
    <definedName name="BEx7KSAS8BZT6H8OQCZ5DNSTMO07" localSheetId="11" hidden="1">#REF!</definedName>
    <definedName name="BEx7KSAS8BZT6H8OQCZ5DNSTMO07" hidden="1">#REF!</definedName>
    <definedName name="BEx7KWHTBD21COXVI4HNEQH0Z3L8" localSheetId="3" hidden="1">#REF!</definedName>
    <definedName name="BEx7KWHTBD21COXVI4HNEQH0Z3L8" localSheetId="11" hidden="1">#REF!</definedName>
    <definedName name="BEx7KWHTBD21COXVI4HNEQH0Z3L8" hidden="1">#REF!</definedName>
    <definedName name="BEx7KWY24UYSDR57WCCVR4KEHE7U" hidden="1">#REF!</definedName>
    <definedName name="BEx7KXUGRMRSUXCM97Z7VRZQ9JH2" hidden="1">#REF!</definedName>
    <definedName name="BEx7L21IQVP1N1TTQLRMANSSLSLE" hidden="1">#REF!</definedName>
    <definedName name="BEx7L5C6U8MP6IZ67BD649WQYJEK" hidden="1">#REF!</definedName>
    <definedName name="BEx7L7QID2UUN1F4435LIWAW8DV3" hidden="1">#REF!</definedName>
    <definedName name="BEx7L8HEYEVTATR0OG5JJO647KNI" hidden="1">#REF!</definedName>
    <definedName name="BEx7L8XOV64OMS15ZFURFEUXLMWF" hidden="1">#REF!</definedName>
    <definedName name="BEx7LJVFQACL9F4DRS9YZQ9R2N30" hidden="1">#REF!</definedName>
    <definedName name="BEx7LZ0D7JSY0VK5FBGMZE26ZKFJ" hidden="1">#REF!</definedName>
    <definedName name="BEx7MAUI1JJFDIJGDW4RWY5384LY" localSheetId="3" hidden="1">#REF!</definedName>
    <definedName name="BEx7MAUI1JJFDIJGDW4RWY5384LY" localSheetId="11" hidden="1">#REF!</definedName>
    <definedName name="BEx7MAUI1JJFDIJGDW4RWY5384LY" hidden="1">#REF!</definedName>
    <definedName name="BEx7MJZO3UKAMJ53UWOJ5ZD4GGMQ" localSheetId="3" hidden="1">#REF!</definedName>
    <definedName name="BEx7MJZO3UKAMJ53UWOJ5ZD4GGMQ" localSheetId="11" hidden="1">#REF!</definedName>
    <definedName name="BEx7MJZO3UKAMJ53UWOJ5ZD4GGMQ" hidden="1">#REF!</definedName>
    <definedName name="BEx7MQ4RBQK32VUVPFRBYN76KSOD" localSheetId="3" hidden="1">#REF!</definedName>
    <definedName name="BEx7MQ4RBQK32VUVPFRBYN76KSOD" localSheetId="11" hidden="1">#REF!</definedName>
    <definedName name="BEx7MQ4RBQK32VUVPFRBYN76KSOD" hidden="1">#REF!</definedName>
    <definedName name="BEx7MT4MFNXIVQGAT6D971GZW7CA" hidden="1">#REF!</definedName>
    <definedName name="BEx7NE3X8Z6J8PMTHDO51G0HICD5" hidden="1">#REF!</definedName>
    <definedName name="BEx7NI062THZAM6I8AJWTFJL91CS" hidden="1">#REF!</definedName>
    <definedName name="BEx8Z3M9Z5VD3MZ8TD1F5M49MOTD" hidden="1">#REF!</definedName>
    <definedName name="BEx8ZCWSI30U7NSNHLBK5HV2J2EN" hidden="1">#REF!</definedName>
    <definedName name="BEx904S75BPRYMHF0083JF7ES4NG" hidden="1">#REF!</definedName>
    <definedName name="BEx90EZ2HAURBQ5I4V6WD6NYD0AQ" hidden="1">#REF!</definedName>
    <definedName name="BEx90H2KA91ZVRIJCDN62HJVKQWC" hidden="1">#REF!</definedName>
    <definedName name="BEx90HDD4RWF7JZGA8GCGG7D63MG" hidden="1">#REF!</definedName>
    <definedName name="BEx90VGH5H09ON2QXYC9WIIEU98T" hidden="1">#REF!</definedName>
    <definedName name="BEx911LKH78Q9WUWXLOQFEL59ITN" hidden="1">#REF!</definedName>
    <definedName name="BEx911WE3W1AI7TEJHN5ROFMFVQ8" hidden="1">#REF!</definedName>
    <definedName name="BEx9175B70QXYAU5A8DJPGZQ46L9" localSheetId="3" hidden="1">#REF!</definedName>
    <definedName name="BEx9175B70QXYAU5A8DJPGZQ46L9" localSheetId="11" hidden="1">#REF!</definedName>
    <definedName name="BEx9175B70QXYAU5A8DJPGZQ46L9" hidden="1">#REF!</definedName>
    <definedName name="BEx917QTZAYKMWFVDPZEDX8FH1J3" localSheetId="3" hidden="1">#REF!</definedName>
    <definedName name="BEx917QTZAYKMWFVDPZEDX8FH1J3" localSheetId="11" hidden="1">#REF!</definedName>
    <definedName name="BEx917QTZAYKMWFVDPZEDX8FH1J3" hidden="1">#REF!</definedName>
    <definedName name="BEx91AQQRTV87AO27VWHSFZAD4ZR" localSheetId="3" hidden="1">#REF!</definedName>
    <definedName name="BEx91AQQRTV87AO27VWHSFZAD4ZR" localSheetId="11" hidden="1">#REF!</definedName>
    <definedName name="BEx91AQQRTV87AO27VWHSFZAD4ZR" hidden="1">#REF!</definedName>
    <definedName name="BEx91FU57YXJK7RHMFDKKYY2JFS7" hidden="1">#REF!</definedName>
    <definedName name="BEx91KXLTRYJVT47UU2JUUFNKFUT"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0O0C4FBKNO2WASY82KSAGWC" hidden="1">#REF!</definedName>
    <definedName name="BEx921PNZ46VORG2VRMWREWIC0SE" hidden="1">#REF!</definedName>
    <definedName name="BEx929YGVS1SWUVBOM0JDPJFRIA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18BWFQZC3NQS37Q6XU3D425"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1SIC58506DFIGKOLIHQ7KCX" hidden="1">#REF!</definedName>
    <definedName name="BEx942UCRHMI4B0US31HO95GSC2X" hidden="1">#REF!</definedName>
    <definedName name="BEx944SDUSMOBHNE6J8XN1EOL90T"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TXH048JPPZ7VXKTCAEE6GQS"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KWJ7BHXX4IIM048C3O7S59S" hidden="1">#REF!</definedName>
    <definedName name="BEx96SUFKHHFE8XQ6UUO6ILDOXHO" localSheetId="3" hidden="1">#REF!</definedName>
    <definedName name="BEx96SUFKHHFE8XQ6UUO6ILDOXHO" localSheetId="11" hidden="1">#REF!</definedName>
    <definedName name="BEx96SUFKHHFE8XQ6UUO6ILDOXHO" hidden="1">#REF!</definedName>
    <definedName name="BEx96UN4YWXBDEZ1U1ZUIPP41Z7I" localSheetId="3" hidden="1">#REF!</definedName>
    <definedName name="BEx96UN4YWXBDEZ1U1ZUIPP41Z7I" localSheetId="11" hidden="1">#REF!</definedName>
    <definedName name="BEx96UN4YWXBDEZ1U1ZUIPP41Z7I" hidden="1">#REF!</definedName>
    <definedName name="BEx970MYCPJ6DQ44TKLOIGZO5LHH" localSheetId="3" hidden="1">#REF!</definedName>
    <definedName name="BEx970MYCPJ6DQ44TKLOIGZO5LHH" localSheetId="11" hidden="1">#REF!</definedName>
    <definedName name="BEx970MYCPJ6DQ44TKLOIGZO5LHH" hidden="1">#REF!</definedName>
    <definedName name="BEx978KSD61YJH3S9DGO050R2EHA" hidden="1">#REF!</definedName>
    <definedName name="BEx97CBOZZVIAFCLYWXO84QIM5RH"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QZQVMVK22H7FW8VJ1Y8HJR" hidden="1">#REF!</definedName>
    <definedName name="BEx981HW73BUZWT14TBTZHC0ZTJ4" hidden="1">#REF!</definedName>
    <definedName name="BEx9853EGK21LS9VVKSCCC6V43AN" hidden="1">#REF!</definedName>
    <definedName name="BEx985JLSPMNH380TKBDXAEFC980" hidden="1">#REF!</definedName>
    <definedName name="BEx9871KU0N99P0900EAK69VFYT2" hidden="1">#REF!</definedName>
    <definedName name="BEx98A6S6VO1UKBYLX05KBIT7SC0" hidden="1">#REF!</definedName>
    <definedName name="BEx98IFKNJFGZFLID1YTRFEG1SXY" hidden="1">#REF!</definedName>
    <definedName name="BEx98N2R8QZSZ6MEH3L7U7U7D9GD" hidden="1">#REF!</definedName>
    <definedName name="BEx9915UVD4G7RA3IMLFZ0LG3UA2" hidden="1">#REF!</definedName>
    <definedName name="BEx992CZON8AO7U7V88VN1JBO0MG" hidden="1">#REF!</definedName>
    <definedName name="BEx9952469XMFGSPXL7CMXHPJF90" hidden="1">#REF!</definedName>
    <definedName name="BEx996PK8YMHSV0CFJOHOX1OCXHG"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BFT5XKMEOKSZYR2JDGKF" hidden="1">#REF!</definedName>
    <definedName name="BEx9B917EUP13X6FQ3NPQL76XM5V" hidden="1">#REF!</definedName>
    <definedName name="BEx9BAJ5WYEQ623HUT9NNCMP3RUG" hidden="1">#REF!</definedName>
    <definedName name="BEx9BURCKUDZU2MLNSZIIBVDAXBV" hidden="1">#REF!</definedName>
    <definedName name="BEx9BYNN9WBL0OZNO7QKTM7XA0XO" hidden="1">#REF!</definedName>
    <definedName name="BEx9BYSYW7QCPXS2NAVLFAU5Y2Z2" hidden="1">#REF!</definedName>
    <definedName name="BEx9C590HJ2O31IWJB73C1HR74AI" hidden="1">#REF!</definedName>
    <definedName name="BEx9CCQRMYYOGIOYTOM73VKDIPS1" hidden="1">#REF!</definedName>
    <definedName name="BEx9COA2U27AO1YZGMLP7B8DR22D"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DJDRR3E21QMZAPDC3O470U"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1Q3X2QNEWIFN2YPBFX6LMO"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645M2VLV3GR46GAUCXDZQ4K" hidden="1">#REF!</definedName>
    <definedName name="BEx9H8YR0E906F1JXZMBX3LNT004" hidden="1">#REF!</definedName>
    <definedName name="BEx9HVQR4IC0WPZ653S8B4V0A13M" hidden="1">#REF!</definedName>
    <definedName name="BEx9I38IOO8BH8XCE1W3NL31U1L9" localSheetId="3" hidden="1">#REF!</definedName>
    <definedName name="BEx9I38IOO8BH8XCE1W3NL31U1L9" localSheetId="11" hidden="1">#REF!</definedName>
    <definedName name="BEx9I38IOO8BH8XCE1W3NL31U1L9" hidden="1">#REF!</definedName>
    <definedName name="BEx9I8XIG7E5NB48QQHXP23FIN60" localSheetId="3" hidden="1">#REF!</definedName>
    <definedName name="BEx9I8XIG7E5NB48QQHXP23FIN60" localSheetId="11" hidden="1">#REF!</definedName>
    <definedName name="BEx9I8XIG7E5NB48QQHXP23FIN60" hidden="1">#REF!</definedName>
    <definedName name="BEx9IHX7C0FG3M2R14H0SWIUGAOA" localSheetId="3" hidden="1">#REF!</definedName>
    <definedName name="BEx9IHX7C0FG3M2R14H0SWIUGAOA" localSheetId="11" hidden="1">#REF!</definedName>
    <definedName name="BEx9IHX7C0FG3M2R14H0SWIUGAOA" hidden="1">#REF!</definedName>
    <definedName name="BEx9IQRF01ATLVK0YE60ARKQJ68L" hidden="1">#REF!</definedName>
    <definedName name="BEx9IT5QNZWKM6YQ5WER0DC2PMMU" hidden="1">#REF!</definedName>
    <definedName name="BEx9ITRA6B7P81T57OO22V5XLX9P" hidden="1">#REF!</definedName>
    <definedName name="BEx9IW5MFLXTVCJHVUZTUH93AXOS" hidden="1">#REF!</definedName>
    <definedName name="BEx9IXCSPSZC80YZUPRCYTG326KV" hidden="1">#REF!</definedName>
    <definedName name="BEx9IZR39NHDGOM97H4E6F81RTQW" hidden="1">#REF!</definedName>
    <definedName name="BEx9J07CU8X78XP5E4QC8XZ6YRCG" hidden="1">#REF!</definedName>
    <definedName name="BEx9J6CH5E7YZPER7HXEIOIKGPCA" hidden="1">#REF!</definedName>
    <definedName name="BEx9JJTZKVUJAVPTRE0RAVTEH41G" hidden="1">#REF!</definedName>
    <definedName name="BEx9JLBYK239B3F841C7YG1GT7ST" hidden="1">#REF!</definedName>
    <definedName name="BEx9JQQ6BSIHSV0FS8QDIRPHMMLE" hidden="1">#REF!</definedName>
    <definedName name="BEx9KP7077LQ4Q2NWSIETHZ0VA05" hidden="1">#REF!</definedName>
    <definedName name="BExAW4IIW5D0MDY6TJ3G4FOLPYIR" hidden="1">#REF!</definedName>
    <definedName name="BExAW4TAPBZ18ES67GKFVYMS67N7" hidden="1">#REF!</definedName>
    <definedName name="BExAWOAN9I36Q6B2P1316PE3048X" hidden="1">#REF!</definedName>
    <definedName name="BExAWSSHUYAPXJEDC9JT9394SHQ5" hidden="1">#REF!</definedName>
    <definedName name="BExAX410NB4F2XOB84OR2197H8M5" hidden="1">#REF!</definedName>
    <definedName name="BExAX70W4OH6R7K3QT3YA9PA2APO" hidden="1">#REF!</definedName>
    <definedName name="BExAX8TNG8LQ5Q4904SAYQIPGBSV" hidden="1">#REF!</definedName>
    <definedName name="BExAXLK9UGB0UFRV7X4UPIUEJ3VZ" hidden="1">#REF!</definedName>
    <definedName name="BExAY0EAT2LXR5MFGM0DLIB45PLO" hidden="1">#REF!</definedName>
    <definedName name="BExAYE6LNIEBR9DSNI5JGNITGKIT" hidden="1">#REF!</definedName>
    <definedName name="BExAYHMLXGGO25P8HYB2S75DEB4F" hidden="1">#REF!</definedName>
    <definedName name="BExAYJQ9G4ZXJFPWD4VIWQU6WUFT"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UYTMF7YSRG951CIIWKZM0T5"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AZXXGBA3DZ26LBRJCSRIMDYY6" hidden="1">#REF!</definedName>
    <definedName name="BExB012NJ8GASTNNPBRRFTLHIOC9" localSheetId="3" hidden="1">#REF!</definedName>
    <definedName name="BExB012NJ8GASTNNPBRRFTLHIOC9" localSheetId="11" hidden="1">#REF!</definedName>
    <definedName name="BExB012NJ8GASTNNPBRRFTLHIOC9" hidden="1">#REF!</definedName>
    <definedName name="BExB072HHXVMUC0VYNGG48GRSH5Q" localSheetId="3" hidden="1">#REF!</definedName>
    <definedName name="BExB072HHXVMUC0VYNGG48GRSH5Q" localSheetId="11" hidden="1">#REF!</definedName>
    <definedName name="BExB072HHXVMUC0VYNGG48GRSH5Q" hidden="1">#REF!</definedName>
    <definedName name="BExB0FRDEYDEUEAB1W8KD6D965XA" localSheetId="3" hidden="1">#REF!</definedName>
    <definedName name="BExB0FRDEYDEUEAB1W8KD6D965XA" localSheetId="11" hidden="1">#REF!</definedName>
    <definedName name="BExB0FRDEYDEUEAB1W8KD6D965XA" hidden="1">#REF!</definedName>
    <definedName name="BExB0KPCN7YJORQAYUCF4YKIKPMC" hidden="1">#REF!</definedName>
    <definedName name="BExB0WE4PI3NOBXXVO9CTEN4DIU2" hidden="1">#REF!</definedName>
    <definedName name="BExB0ZJIGMTDV9JC5IILPRZ5BXNJ" hidden="1">#REF!</definedName>
    <definedName name="BExB10QNIVITUYS55OAEKK3VLJFE" hidden="1">#REF!</definedName>
    <definedName name="BExB14HG3PSHTJ4S9G0Y803UWLWP" hidden="1">#REF!</definedName>
    <definedName name="BExB15ZDRY4CIJ911DONP0KCY9KU" hidden="1">#REF!</definedName>
    <definedName name="BExB16VQY0O0RLZYJFU3OFEONVTE" hidden="1">#REF!</definedName>
    <definedName name="BExB1C4HDPDZBISSQ3JREULJJZ7K"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15I6XJMAXZ5JDHT0R7K0CS1"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TBL7K5D70TOLTXT6SAAJQS9" hidden="1">#REF!</definedName>
    <definedName name="BExB2WRQ815O1VGMGAGDGQHTTUIN" hidden="1">#REF!</definedName>
    <definedName name="BExB30IP1DNKNQ6PZ5ERUGR5MK4Z" hidden="1">#REF!</definedName>
    <definedName name="BExB30YTF8EK04RZ190LBP9R44TW" hidden="1">#REF!</definedName>
    <definedName name="BExB31PVM8TBKT8GI5VYI71JWZ0D" hidden="1">#REF!</definedName>
    <definedName name="BExB37UZ7KOLOBAPDS5EM5MJTPFJ" hidden="1">#REF!</definedName>
    <definedName name="BExB3S8NRKFKQZGZDLCF1J5OPNQX" hidden="1">#REF!</definedName>
    <definedName name="BExB4016U17W1T4ZWNG5SJCGWE9P" hidden="1">#REF!</definedName>
    <definedName name="BExB442RX0T3L6HUL6X5T21CENW6" hidden="1">#REF!</definedName>
    <definedName name="BExB472MUJSUYK7SI8BX1ZGQL0NK" hidden="1">#REF!</definedName>
    <definedName name="BExB4ADD0L7417CII901XTFKXD1J" hidden="1">#REF!</definedName>
    <definedName name="BExB4DO1V1NL2AVK5YE1RSL5RYHL" hidden="1">#REF!</definedName>
    <definedName name="BExB4DYU06HCGRIPBSWRCXK804UM" hidden="1">#REF!</definedName>
    <definedName name="BExB4XW9A16UWK9TUIA84W8X2ZEA"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IFAFRG56RCEOOXLOQHCNSLB"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6RZAN4TW4BIS93TJP3MTSF2V" hidden="1">#REF!</definedName>
    <definedName name="BExB6SKVVBQPHZ4Y692I5525S418" hidden="1">#REF!</definedName>
    <definedName name="BExB719SGNX4Y8NE6JEXC555K596" hidden="1">#REF!</definedName>
    <definedName name="BExB7265DCHKS7V2OWRBXCZTEIW9" hidden="1">#REF!</definedName>
    <definedName name="BExB73DAG0L10ZK0L6HQWV9BISN7" hidden="1">#REF!</definedName>
    <definedName name="BExB74PS5P9G0P09Y6DZSCX0FLTJ" hidden="1">#REF!</definedName>
    <definedName name="BExB77KDAUB9VYWBDJP50RIW7Y73" hidden="1">#REF!</definedName>
    <definedName name="BExB78RH79J0MIF7H8CAZ0CFE88Q" hidden="1">#REF!</definedName>
    <definedName name="BExB7ELT09HGDVO5BJC1ZY9D09GZ" hidden="1">#REF!</definedName>
    <definedName name="BExB7PZU5KVXW0MOS9BQNVV0U4WD" hidden="1">#REF!</definedName>
    <definedName name="BExB7R1PBLH2KKT4OJI4ESYMV3B3" hidden="1">#REF!</definedName>
    <definedName name="BExB7SUFBKOZJWAZHJSNHTBMUZE4" hidden="1">#REF!</definedName>
    <definedName name="BExB806PAXX70XUTA3ZI7OORD78R" hidden="1">#REF!</definedName>
    <definedName name="BExB88FBDZ0MSRCK5MB3E06QBO1N" hidden="1">#REF!</definedName>
    <definedName name="BExB89H5ZI7PL41B4CQN2OSUPK7A" hidden="1">#REF!</definedName>
    <definedName name="BExB8HF4UBVZKQCSRFRUQL2EE6VL" hidden="1">#REF!</definedName>
    <definedName name="BExB8HKHKZ1ORJZUYGG2M4VSCC39" hidden="1">#REF!</definedName>
    <definedName name="BExB8PIBXT2X11LCOX7RIO57ITDV" hidden="1">#REF!</definedName>
    <definedName name="BExB8QPH8DC5BESEVPSMBCWVN6PO" hidden="1">#REF!</definedName>
    <definedName name="BExB8U5N0D85YR8APKN3PPKG0FWP" hidden="1">#REF!</definedName>
    <definedName name="BExB91I17P2IIQ85B7OF9X01BBL0" hidden="1">#REF!</definedName>
    <definedName name="BExB9DHI5I2TJ2LXYPM98EE81L27" hidden="1">#REF!</definedName>
    <definedName name="BExB9IVQ5K36625BTKIXXB3R8NKE" hidden="1">#REF!</definedName>
    <definedName name="BExB9Q2MZZHBGW8QQKVEYIMJBPIE" hidden="1">#REF!</definedName>
    <definedName name="BExB9UVAU97XX5IFJV05VHTKS512" hidden="1">#REF!</definedName>
    <definedName name="BExB9WTBZ1ZNJ5PYDE80FJ9A5MQS" hidden="1">#REF!</definedName>
    <definedName name="BExBA1GON0EZRJ20UYPILAPLNQWM" hidden="1">#REF!</definedName>
    <definedName name="BExBA1RFNTGEN0TO2IRNXT6F3QKR" hidden="1">#REF!</definedName>
    <definedName name="BExBA69ASGYRZW1G1DYIS9QRRTBN" hidden="1">#REF!</definedName>
    <definedName name="BExBA6K42582A14WFFWQ3Q8QQWB6" hidden="1">#REF!</definedName>
    <definedName name="BExBA6PL9AA5J2L0KPL378AA2VZ4" hidden="1">#REF!</definedName>
    <definedName name="BExBA8I5D4R8R2PYQ1K16TWGTOEP" hidden="1">#REF!</definedName>
    <definedName name="BExBA8NMWNC4ESE854DLVFP3K8UR" hidden="1">#REF!</definedName>
    <definedName name="BExBA93PE0DGUUTA7LLSIGBIXWE5" hidden="1">#REF!</definedName>
    <definedName name="BExBAAWGR2BBXC8GXEYNQ9TYNUN8" hidden="1">#REF!</definedName>
    <definedName name="BExBAG5D16CADDC0MWOKCY7JZQO0" hidden="1">#REF!</definedName>
    <definedName name="BExBAHY3NCFFKJ0L0RWLV9Q2XEA7"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UCJQRR74Q7GPWDEZXYK2KJL" hidden="1">#REF!</definedName>
    <definedName name="BExBBV8XVMD9CKZY711T0BN7H3PM" hidden="1">#REF!</definedName>
    <definedName name="BExBC5L31H53WLFYF54SQM4A7EU4" hidden="1">#REF!</definedName>
    <definedName name="BExBC78HXWXHO3XAB6E8NVTBGLJS" hidden="1">#REF!</definedName>
    <definedName name="BExBCATYYZZEDHH6VTB2O2HIRMIR" hidden="1">#REF!</definedName>
    <definedName name="BExBCKKJTIRKC1RZJRTK65HHLX4W" hidden="1">#REF!</definedName>
    <definedName name="BExBCLMEPAN3XXX174TU8SS0627Q" hidden="1">#REF!</definedName>
    <definedName name="BExBCRBEYR2KZ8FAQFZ2NHY13WIY" hidden="1">#REF!</definedName>
    <definedName name="BExBD05M2XLZ3FDJC1J5FM7IICZB" hidden="1">#REF!</definedName>
    <definedName name="BExBD4I559NXSV6J07Q343TKYMVJ" localSheetId="3" hidden="1">#REF!</definedName>
    <definedName name="BExBD4I559NXSV6J07Q343TKYMVJ" localSheetId="11" hidden="1">#REF!</definedName>
    <definedName name="BExBD4I559NXSV6J07Q343TKYMVJ" hidden="1">#REF!</definedName>
    <definedName name="BExBDBZQLTX3OGFYGULQFK5WEZU5" localSheetId="3" hidden="1">#REF!</definedName>
    <definedName name="BExBDBZQLTX3OGFYGULQFK5WEZU5" localSheetId="11" hidden="1">#REF!</definedName>
    <definedName name="BExBDBZQLTX3OGFYGULQFK5WEZU5" hidden="1">#REF!</definedName>
    <definedName name="BExBDJS9TUEU8Z84IV59E5V4T8K6" localSheetId="3" hidden="1">#REF!</definedName>
    <definedName name="BExBDJS9TUEU8Z84IV59E5V4T8K6" localSheetId="11" hidden="1">#REF!</definedName>
    <definedName name="BExBDJS9TUEU8Z84IV59E5V4T8K6" hidden="1">#REF!</definedName>
    <definedName name="BExBDKOMSVH4XMH52CFJ3F028I9R" hidden="1">#REF!</definedName>
    <definedName name="BExBDSRXVZQ0W5WXQMP5XD00GRRL" hidden="1">#REF!</definedName>
    <definedName name="BExBDT87JCZT4EZQQ1HEUN7ZAMNT" hidden="1">#REF!</definedName>
    <definedName name="BExBDUVGK3E1J4JY9ZYTS7V14BLY" hidden="1">#REF!</definedName>
    <definedName name="BExBDVH3DOL955WK34ZBD4XWH6OI" hidden="1">#REF!</definedName>
    <definedName name="BExBE162OSBKD30I7T1DKKPT3I9I" localSheetId="3" hidden="1">#REF!</definedName>
    <definedName name="BExBE162OSBKD30I7T1DKKPT3I9I" localSheetId="11" hidden="1">#REF!</definedName>
    <definedName name="BExBE162OSBKD30I7T1DKKPT3I9I" hidden="1">#REF!</definedName>
    <definedName name="BExBE5YPUY1T7N7DHMMIGGXK8TMP" localSheetId="3" hidden="1">#REF!</definedName>
    <definedName name="BExBE5YPUY1T7N7DHMMIGGXK8TMP" localSheetId="11" hidden="1">#REF!</definedName>
    <definedName name="BExBE5YPUY1T7N7DHMMIGGXK8TMP" hidden="1">#REF!</definedName>
    <definedName name="BExBE827OBMEXJZS59TKFQS6FC0Z" localSheetId="3" hidden="1">#REF!</definedName>
    <definedName name="BExBE827OBMEXJZS59TKFQS6FC0Z" localSheetId="11" hidden="1">#REF!</definedName>
    <definedName name="BExBE827OBMEXJZS59TKFQS6FC0Z" hidden="1">#REF!</definedName>
    <definedName name="BExBEC9ATLQZF86W1M3APSM4HEOH" hidden="1">#REF!</definedName>
    <definedName name="BExBEHCOWXYAJ0G8WL2C0YAEM0A3" hidden="1">#REF!</definedName>
    <definedName name="BExBEIUMJGTX2SBNU3E8Z2XPR27P" hidden="1">#REF!</definedName>
    <definedName name="BExBEYFQJE9YK12A6JBMRFKEC7RN" hidden="1">#REF!</definedName>
    <definedName name="BExBG1ED81J2O4A2S5F5Y3BPHMCR" hidden="1">#REF!</definedName>
    <definedName name="BExCRHX1OTQXWVM4RKG8IHHYCVFP"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GOMZRUX4W3XE4LX5XXH5F2L" hidden="1">#REF!</definedName>
    <definedName name="BExCSMOFTXSUEC1T46LR1UPYRCX5" hidden="1">#REF!</definedName>
    <definedName name="BExCSMTPZZ9RQU93PT4098LW6KAZ" hidden="1">#REF!</definedName>
    <definedName name="BExCSSDG3TM6TPKS19E9QYJEELZ6" hidden="1">#REF!</definedName>
    <definedName name="BExCSZV7U67UWXL2HKJNM5W1E4OO" hidden="1">#REF!</definedName>
    <definedName name="BExCT4NSDT61OCH04Y2QIFIOP75H" hidden="1">#REF!</definedName>
    <definedName name="BExCTDNIGAFFV0FMRGUS25TGONCJ" hidden="1">#REF!</definedName>
    <definedName name="BExCTNE23PLYUM60ZCQ942C1KG81" hidden="1">#REF!</definedName>
    <definedName name="BExCTW8G3VCZ55S09HTUGXKB1P2M" hidden="1">#REF!</definedName>
    <definedName name="BExCTWJ9A4QCQ9OZN28V6HYAACMI"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BILFA1EYYEOFEX37L275Z4P" hidden="1">#REF!</definedName>
    <definedName name="BExCUDRJO23YOKT8GPWOVQ4XEHF5" hidden="1">#REF!</definedName>
    <definedName name="BExCUPAXFR16YMWL30ME3F3BSRDZ" hidden="1">#REF!</definedName>
    <definedName name="BExCUR94DHCE47PUUWEMT5QZOYR2" hidden="1">#REF!</definedName>
    <definedName name="BExCUT768Y9WTBMX7GXYUGHWIXZD" hidden="1">#REF!</definedName>
    <definedName name="BExCUW1QXVMEP3B9SFPNEEWCG9I0" hidden="1">#REF!</definedName>
    <definedName name="BExCUWN57J3KE1LMYFY8FAMDD57T" localSheetId="3" hidden="1">#REF!</definedName>
    <definedName name="BExCUWN57J3KE1LMYFY8FAMDD57T" localSheetId="11" hidden="1">#REF!</definedName>
    <definedName name="BExCUWN57J3KE1LMYFY8FAMDD57T" hidden="1">#REF!</definedName>
    <definedName name="BExCV4VXZA9HAYPSLTWYK66MGS3Y" localSheetId="3" hidden="1">#REF!</definedName>
    <definedName name="BExCV4VXZA9HAYPSLTWYK66MGS3Y" localSheetId="11" hidden="1">#REF!</definedName>
    <definedName name="BExCV4VXZA9HAYPSLTWYK66MGS3Y" hidden="1">#REF!</definedName>
    <definedName name="BExCV634L7SVHGB0UDDTRRQ2Q72H" localSheetId="3" hidden="1">#REF!</definedName>
    <definedName name="BExCV634L7SVHGB0UDDTRRQ2Q72H" localSheetId="11" hidden="1">#REF!</definedName>
    <definedName name="BExCV634L7SVHGB0UDDTRRQ2Q72H" hidden="1">#REF!</definedName>
    <definedName name="BExCVA4UIZYJL3LZ7EQQOM9CIPAD" hidden="1">#REF!</definedName>
    <definedName name="BExCVBMRUN39FYTXYMM2N12EFLG1" hidden="1">#REF!</definedName>
    <definedName name="BExCVBXGSXT9FWJRG62PX9S1RK83" hidden="1">#REF!</definedName>
    <definedName name="BExCVEH7A1VWBBC4BVU6VNJA1WGJ" hidden="1">#REF!</definedName>
    <definedName name="BExCVHBNLOHNFS0JAV3I1XGPNH9W" hidden="1">#REF!</definedName>
    <definedName name="BExCVI86R31A2IOZIEBY1FJLVILD" hidden="1">#REF!</definedName>
    <definedName name="BExCVKGZXE0I9EIXKBZVSGSEY2RR" hidden="1">#REF!</definedName>
    <definedName name="BExCVM4B2PZUHY0W5DLK6RO6HSGU"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JOP24TCAR0PRZG8HD526AHX" hidden="1">#REF!</definedName>
    <definedName name="BExCWM8JQB8SI9MNZVUOQN3547K8" hidden="1">#REF!</definedName>
    <definedName name="BExCWOBVOESHXLNFULF3L3PHKV9U" hidden="1">#REF!</definedName>
    <definedName name="BExCWP2YCA04PGYT4V2CKSHBG2N7" hidden="1">#REF!</definedName>
    <definedName name="BExCWPDPESGZS07QGBLSBWDNVJLZ" hidden="1">#REF!</definedName>
    <definedName name="BExCWTVKHIVCRHF8GC39KI58YM5K" hidden="1">#REF!</definedName>
    <definedName name="BExCWZPWC0LNH9ZNEEWXFFTQFZN4" hidden="1">#REF!</definedName>
    <definedName name="BExCX2KGRZBRVLZNM8SUSIE6A0RL" hidden="1">#REF!</definedName>
    <definedName name="BExCX30QEPK6YY3L5B9A865PM1XZ" hidden="1">#REF!</definedName>
    <definedName name="BExCX3X451T70LZ1VF95L7W4Y4TM" hidden="1">#REF!</definedName>
    <definedName name="BExCX4NZ2N1OUGXM7EV0U7VULJMM" hidden="1">#REF!</definedName>
    <definedName name="BExCX5KCKNR3QHCET9D7RK52DEJB" hidden="1">#REF!</definedName>
    <definedName name="BExCX8V1U9KN0DWRM7RHUYCTBVEN" hidden="1">#REF!</definedName>
    <definedName name="BExCXCGIFCIU1476QTARIGF5OXEL" hidden="1">#REF!</definedName>
    <definedName name="BExCXILMURGYMAH6N5LF5DV6K3GM" hidden="1">#REF!</definedName>
    <definedName name="BExCXMY5ISUXV19SSN8W6FPXAY3L" hidden="1">#REF!</definedName>
    <definedName name="BExCXQUFBMXQ1650735H48B1AZT3" hidden="1">#REF!</definedName>
    <definedName name="BExCXUFX19ADNJAUPHJ62T1ZS5A4" hidden="1">#REF!</definedName>
    <definedName name="BExCY2DQO9VLA77Q7EG3T0XNXX4F" hidden="1">#REF!</definedName>
    <definedName name="BExCY6VMJ68MX3C981R5Q0BX5791" hidden="1">#REF!</definedName>
    <definedName name="BExCYAH2SAZCPW6XCB7V7PMMCAWO" hidden="1">#REF!</definedName>
    <definedName name="BExCYE2K07U5UQ0WQNHXML7T0NJO" hidden="1">#REF!</definedName>
    <definedName name="BExCYH7R2U5R12XVG3NJ54H052NJ" hidden="1">#REF!</definedName>
    <definedName name="BExCYJBB52X8B3AREHCC1L5QNPX7" hidden="1">#REF!</definedName>
    <definedName name="BExCYPRC5HJE6N2XQTHCT6NXGP8N" hidden="1">#REF!</definedName>
    <definedName name="BExCYUK0I3UEXZNFDW71G6Z6D8XR" hidden="1">#REF!</definedName>
    <definedName name="BExCZ9UA19GWDW0TL6HVTOXIRSPV" hidden="1">#REF!</definedName>
    <definedName name="BExCZFZCXMLY5DWESYJ9NGTJYQ8M" hidden="1">#REF!</definedName>
    <definedName name="BExCZIJ0082EB1UPRKX9EHOOUV0U" hidden="1">#REF!</definedName>
    <definedName name="BExCZJ4P8WS0BDT31WDXI0ROE7D6" hidden="1">#REF!</definedName>
    <definedName name="BExCZKH6NI0EE02L995IFVBD1J59" hidden="1">#REF!</definedName>
    <definedName name="BExCZNH3KPWE50T7YYORPIC1TXLN" hidden="1">#REF!</definedName>
    <definedName name="BExCZSKJ3H9C3V7IL5VIJR1XCVS6" hidden="1">#REF!</definedName>
    <definedName name="BExCZUD9FEOJBKDJ51Z3JON9LKJ8" hidden="1">#REF!</definedName>
    <definedName name="BExD03NQ5GR56X8Y0Y29FLTRLLS2" hidden="1">#REF!</definedName>
    <definedName name="BExD0508DAALLU00PHFPBC8SRRKT" hidden="1">#REF!</definedName>
    <definedName name="BExD0BAT3ER3NBREZM75FYDXWDA7" hidden="1">#REF!</definedName>
    <definedName name="BExD0BG9BZG0I2HQ6PWHGGVEMY6K" hidden="1">#REF!</definedName>
    <definedName name="BExD0C1TNBFIEWNG3IH7R8WOPI6B" hidden="1">#REF!</definedName>
    <definedName name="BExD0HALIN0JR4JTPGDEVAEE5EX5" hidden="1">#REF!</definedName>
    <definedName name="BExD0LCCDPG16YLY5WQSZF1XI5DA" hidden="1">#REF!</definedName>
    <definedName name="BExD0M38AXH7IMGDWBCB3CT349N5" hidden="1">#REF!</definedName>
    <definedName name="BExD0RMWSB4TRECEHTH6NN4K9DFZ" hidden="1">#REF!</definedName>
    <definedName name="BExD0U6KG10QGVDI1XSHK0J10A2V" hidden="1">#REF!</definedName>
    <definedName name="BExD11Z3KEWZ3PWH1UZSJRDRV9IH" hidden="1">#REF!</definedName>
    <definedName name="BExD13RUIBGRXDL4QDZ305UKUR12" hidden="1">#REF!</definedName>
    <definedName name="BExD14DETV5R4OOTMAXD5NAKWRO3" hidden="1">#REF!</definedName>
    <definedName name="BExD160UKTD6MG5W79IBIHP0ZPKQ" hidden="1">#REF!</definedName>
    <definedName name="BExD16BM4TPPOCZ5ARF5HM6XKRFF" hidden="1">#REF!</definedName>
    <definedName name="BExD1OAU9OXQAZA4D70HP72CU6GB" hidden="1">#REF!</definedName>
    <definedName name="BExD1Y1JV61416YA1XRQHKWPZIE7" hidden="1">#REF!</definedName>
    <definedName name="BExD25DU4ZMU9XFJZTH3WMVIKAK6" hidden="1">#REF!</definedName>
    <definedName name="BExD2CFHIRMBKN5KXE5QP4XXEWFS" hidden="1">#REF!</definedName>
    <definedName name="BExD2DMHH1HWXQ9W0YYMDP8AAX8Q" hidden="1">#REF!</definedName>
    <definedName name="BExD2HTPC7IWBAU6OSQ67MQA8BYZ" hidden="1">#REF!</definedName>
    <definedName name="BExD2I9RDS4BGCN1GXO7T9OCTVFP" hidden="1">#REF!</definedName>
    <definedName name="BExD2O9JP64FF7WFAC5CXN0SJ91I" hidden="1">#REF!</definedName>
    <definedName name="BExD363H2VGFIQUCE6LS4AC5J0ZT" hidden="1">#REF!</definedName>
    <definedName name="BExD3A588E939V61P1XEW0FI5Q0S" hidden="1">#REF!</definedName>
    <definedName name="BExD3AW300FSO6AAXTER82E4G06O"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ZGUHLSCF22XMCGLGJ6SWTEA" hidden="1">#REF!</definedName>
    <definedName name="BExD40O0CFTNJFOFMMM1KH0P7BUI" hidden="1">#REF!</definedName>
    <definedName name="BExD42M7FXJ8KK8AK9LDV75Z0U92" hidden="1">#REF!</definedName>
    <definedName name="BExD4440VK5VJ036LP729F6A0YGC" hidden="1">#REF!</definedName>
    <definedName name="BExD4BLRYNKM0GO3B3KP6590EN75" localSheetId="3" hidden="1">#REF!</definedName>
    <definedName name="BExD4BLRYNKM0GO3B3KP6590EN75" localSheetId="11" hidden="1">#REF!</definedName>
    <definedName name="BExD4BLRYNKM0GO3B3KP6590EN75" hidden="1">#REF!</definedName>
    <definedName name="BExD4BR9HJ3MWWZ5KLVZWX9FJAUS" localSheetId="3" hidden="1">#REF!</definedName>
    <definedName name="BExD4BR9HJ3MWWZ5KLVZWX9FJAUS" localSheetId="11" hidden="1">#REF!</definedName>
    <definedName name="BExD4BR9HJ3MWWZ5KLVZWX9FJAUS" hidden="1">#REF!</definedName>
    <definedName name="BExD4CYDIFKUQ00ORL8MH1G8AEOH" localSheetId="3" hidden="1">#REF!</definedName>
    <definedName name="BExD4CYDIFKUQ00ORL8MH1G8AEOH" localSheetId="11" hidden="1">#REF!</definedName>
    <definedName name="BExD4CYDIFKUQ00ORL8MH1G8AEOH"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4ZQEW7F25SBOT6GFHWYONPD2" hidden="1">#REF!</definedName>
    <definedName name="BExD50MT3M6XZLNUP9JL93EG6D9R" localSheetId="3" hidden="1">#REF!</definedName>
    <definedName name="BExD50MT3M6XZLNUP9JL93EG6D9R" localSheetId="11" hidden="1">#REF!</definedName>
    <definedName name="BExD50MT3M6XZLNUP9JL93EG6D9R" hidden="1">#REF!</definedName>
    <definedName name="BExD58FB2E94KZRKVS2HR2X2RPON" localSheetId="3" hidden="1">#REF!</definedName>
    <definedName name="BExD58FB2E94KZRKVS2HR2X2RPON" localSheetId="11" hidden="1">#REF!</definedName>
    <definedName name="BExD58FB2E94KZRKVS2HR2X2RPON" hidden="1">#REF!</definedName>
    <definedName name="BExD5EV7KDSVF1CJT38M4IBPFLPY" localSheetId="3" hidden="1">#REF!</definedName>
    <definedName name="BExD5EV7KDSVF1CJT38M4IBPFLPY" localSheetId="11" hidden="1">#REF!</definedName>
    <definedName name="BExD5EV7KDSVF1CJT38M4IBPFLPY" hidden="1">#REF!</definedName>
    <definedName name="BExD5FRK547OESJRYAW574DZEZ7J" hidden="1">#REF!</definedName>
    <definedName name="BExD5I5X2YA2YNCTCDSMEL4CWF4N" hidden="1">#REF!</definedName>
    <definedName name="BExD5LGLIOQ0OLD32Y77OQHSFA20"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IKQHK6BAYQM4S5BEVL56Z8X" hidden="1">#REF!</definedName>
    <definedName name="BExD71LTOE015TV5RSAHM8NT8GVW" hidden="1">#REF!</definedName>
    <definedName name="BExD73USXVADC7EHGHVTQNCT06ZA" hidden="1">#REF!</definedName>
    <definedName name="BExD7BHVRBZ6463MAK6KNCZQQAZL" hidden="1">#REF!</definedName>
    <definedName name="BExD7GAI1HJ9MD4ZU26MDRDS4E2B"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7N6P5ERNDX7C0TYFQOP08EQQ" hidden="1">#REF!</definedName>
    <definedName name="BExD87EVTIE7IAHSBAD70MNJUTK8" hidden="1">#REF!</definedName>
    <definedName name="BExD8H5O087KQVWIVPUUID5VMGMS" hidden="1">#REF!</definedName>
    <definedName name="BExD8OCLZMFN5K3VZYI4Q4ITVKUA" hidden="1">#REF!</definedName>
    <definedName name="BExD8UY01RLLF0MGPUZLE6EXR9AC" hidden="1">#REF!</definedName>
    <definedName name="BExD90MZC8CFEENJPJGQXGWBZL33" hidden="1">#REF!</definedName>
    <definedName name="BExD93C1R6LC0631ECHVFYH0R0PD" hidden="1">#REF!</definedName>
    <definedName name="BExD97TXIO0COVNN4OH3DEJ33YLM" hidden="1">#REF!</definedName>
    <definedName name="BExD99RZ1RFIMK6O1ZHSPJ68X9Y5" hidden="1">#REF!</definedName>
    <definedName name="BExD9C0ZMLX1WR2QR1YPWX15IH8W" hidden="1">#REF!</definedName>
    <definedName name="BExD9L0ID3VSOU609GKWYTA5BFMA" localSheetId="3" hidden="1">#REF!</definedName>
    <definedName name="BExD9L0ID3VSOU609GKWYTA5BFMA" localSheetId="11" hidden="1">#REF!</definedName>
    <definedName name="BExD9L0ID3VSOU609GKWYTA5BFMA" hidden="1">#REF!</definedName>
    <definedName name="BExD9M7SEMG0JK2FUTTZXWIEBTKB" localSheetId="3" hidden="1">#REF!</definedName>
    <definedName name="BExD9M7SEMG0JK2FUTTZXWIEBTKB" localSheetId="11" hidden="1">#REF!</definedName>
    <definedName name="BExD9M7SEMG0JK2FUTTZXWIEBTKB" hidden="1">#REF!</definedName>
    <definedName name="BExD9MNYBYB1AICQL5165G472IE2" localSheetId="3" hidden="1">#REF!</definedName>
    <definedName name="BExD9MNYBYB1AICQL5165G472IE2" localSheetId="11" hidden="1">#REF!</definedName>
    <definedName name="BExD9MNYBYB1AICQL5165G472IE2" hidden="1">#REF!</definedName>
    <definedName name="BExD9PNSYT7GASEGUVL48MUQ02WO" hidden="1">#REF!</definedName>
    <definedName name="BExD9TK2MIWFH5SKUYU9ZKF4NPHQ" hidden="1">#REF!</definedName>
    <definedName name="BExDA2JS3GCJ8M5I4XF4ZMYZ4BXT" hidden="1">#REF!</definedName>
    <definedName name="BExDA6LD9061UULVKUUI4QP8SK13" hidden="1">#REF!</definedName>
    <definedName name="BExDA7SHULP5GGGVSZFK3FMN833U" hidden="1">#REF!</definedName>
    <definedName name="BExDABE0KA94036RVJKMXL7GB30N" hidden="1">#REF!</definedName>
    <definedName name="BExDAGMVMNLQ6QXASB9R6D8DIT12" hidden="1">#REF!</definedName>
    <definedName name="BExDAYBHU9ADLXI8VRC7F608RVGM" hidden="1">#REF!</definedName>
    <definedName name="BExDBDR1XR0FV0CYUCB2OJ7CJCZU" hidden="1">#REF!</definedName>
    <definedName name="BExDBO8QK1FUFVLO07NZ0BZ9BKA0" hidden="1">#REF!</definedName>
    <definedName name="BExDBRJDI7W1042W6UYNA12BZGBJ" hidden="1">#REF!</definedName>
    <definedName name="BExDBY4R8EXLUENLCDFC4YRRVQPS"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OKLZRPEMPJO02S4EGHZXAWN3"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E3GC6W9CGTSGR7X502XUI5L" hidden="1">#REF!</definedName>
    <definedName name="BExEQFLE2RPWGMWQAI4JMKUEFRPT" hidden="1">#REF!</definedName>
    <definedName name="BExEQK38GYRBUH7XFJUH04UET47Q" hidden="1">#REF!</definedName>
    <definedName name="BExEQKE1O2TX2P7ZGJMB9VWDXWO4" hidden="1">#REF!</definedName>
    <definedName name="BExEQTZAP8R69U31W4LKGTKKGKQE" hidden="1">#REF!</definedName>
    <definedName name="BExEQU4RR1SZE5XJ90D8ZQ8KRZFG" hidden="1">#REF!</definedName>
    <definedName name="BExER2O72H1F9WV6S1J04C15PXX7" hidden="1">#REF!</definedName>
    <definedName name="BExERFEPB2LP5DWH3DNZJF8R0AK9" hidden="1">#REF!</definedName>
    <definedName name="BExERRUIKIOATPZ9U4HQ0V52RJAU" hidden="1">#REF!</definedName>
    <definedName name="BExERSANFNM1O7T65PC5MJ301YET" hidden="1">#REF!</definedName>
    <definedName name="BExERTNAJZ59DKI5JCRPJKMWW067" hidden="1">#REF!</definedName>
    <definedName name="BExERWCEBKQRYWRQLYJ4UCMMKTHG" hidden="1">#REF!</definedName>
    <definedName name="BExES1QK2RJM42AWEVW7RIMFEW0F" localSheetId="3" hidden="1">#REF!</definedName>
    <definedName name="BExES1QK2RJM42AWEVW7RIMFEW0F" localSheetId="11" hidden="1">#REF!</definedName>
    <definedName name="BExES1QK2RJM42AWEVW7RIMFEW0F" hidden="1">#REF!</definedName>
    <definedName name="BExES44RHHDL3V7FLV6M20834WF1" localSheetId="3" hidden="1">#REF!</definedName>
    <definedName name="BExES44RHHDL3V7FLV6M20834WF1" localSheetId="11" hidden="1">#REF!</definedName>
    <definedName name="BExES44RHHDL3V7FLV6M20834WF1" hidden="1">#REF!</definedName>
    <definedName name="BExES4A7VE2X3RYYTVRLKZD4I7WU" localSheetId="3" hidden="1">#REF!</definedName>
    <definedName name="BExES4A7VE2X3RYYTVRLKZD4I7WU" localSheetId="11" hidden="1">#REF!</definedName>
    <definedName name="BExES4A7VE2X3RYYTVRLKZD4I7WU" hidden="1">#REF!</definedName>
    <definedName name="BExES6ZC8R7PHJ21OVJFLIR7DY30" hidden="1">#REF!</definedName>
    <definedName name="BExESEH25TCNEETUCSRK8DYHROYY"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3SPX08PMIJ6NN1UTG16Y6O2" hidden="1">#REF!</definedName>
    <definedName name="BExETA3B1FCIOA80H94K90FWXQKE" hidden="1">#REF!</definedName>
    <definedName name="BExETAZOYT4CJIT8RRKC9F2HJG1D" hidden="1">#REF!</definedName>
    <definedName name="BExETDZJZBM897WV9SJ54R7KH7MG" hidden="1">#REF!</definedName>
    <definedName name="BExETDZKK8E89XXW4SLL9AY29YEZ" hidden="1">#REF!</definedName>
    <definedName name="BExETF6QD5A9GEINE1KZRRC2LXWM" hidden="1">#REF!</definedName>
    <definedName name="BExETQ9XRXLUACN82805SPSPNKHI" hidden="1">#REF!</definedName>
    <definedName name="BExETR0YRMOR63E6DHLEHV9QVVON" hidden="1">#REF!</definedName>
    <definedName name="BExETU66ISCWFE06X0BBMH4H32HS" hidden="1">#REF!</definedName>
    <definedName name="BExETVTGY38YXYYF7N73OYN6FYY3" hidden="1">#REF!</definedName>
    <definedName name="BExEUNE4T242Y59C6MS28MXEUGCP" hidden="1">#REF!</definedName>
    <definedName name="BExEV1H9B1FRT8LPRHN7ODLAOI8T" hidden="1">#REF!</definedName>
    <definedName name="BExEV2TP7NA3ZR6RJGH5ER370OUM" localSheetId="3" hidden="1">#REF!</definedName>
    <definedName name="BExEV2TP7NA3ZR6RJGH5ER370OUM" localSheetId="11" hidden="1">#REF!</definedName>
    <definedName name="BExEV2TP7NA3ZR6RJGH5ER370OUM" hidden="1">#REF!</definedName>
    <definedName name="BExEV69USLNYO2QRJRC0J92XUF00" localSheetId="3" hidden="1">#REF!</definedName>
    <definedName name="BExEV69USLNYO2QRJRC0J92XUF00" localSheetId="11" hidden="1">#REF!</definedName>
    <definedName name="BExEV69USLNYO2QRJRC0J92XUF00" hidden="1">#REF!</definedName>
    <definedName name="BExEV6KNTQOCFD7GV726XQEVQ7R6" localSheetId="3" hidden="1">#REF!</definedName>
    <definedName name="BExEV6KNTQOCFD7GV726XQEVQ7R6" localSheetId="11" hidden="1">#REF!</definedName>
    <definedName name="BExEV6KNTQOCFD7GV726XQEVQ7R6" hidden="1">#REF!</definedName>
    <definedName name="BExEV6VGM4POO9QT9KH3QA3VYCWM" hidden="1">#REF!</definedName>
    <definedName name="BExEV7MBFVP1I7TO351C06LT5IXR" hidden="1">#REF!</definedName>
    <definedName name="BExEVET98G3FU6QBF9LHYWSAMV0O" hidden="1">#REF!</definedName>
    <definedName name="BExEVNCUT0PDUYNJH7G6BSEWZOT2" hidden="1">#REF!</definedName>
    <definedName name="BExEVPGF4V5J0WQRZKUM8F9TTKZJ" hidden="1">#REF!</definedName>
    <definedName name="BExEVPWH8S9GER9M14SPIT6XZ8SG" hidden="1">#REF!</definedName>
    <definedName name="BExEVSLKRULT27602UIM13PGVL2R"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5SCJJRAF57MFJ81MB2U6K1N" hidden="1">#REF!</definedName>
    <definedName name="BExEW68M9WL8214QH9C7VCK7BN08" localSheetId="3" hidden="1">#REF!</definedName>
    <definedName name="BExEW68M9WL8214QH9C7VCK7BN08" localSheetId="11" hidden="1">#REF!</definedName>
    <definedName name="BExEW68M9WL8214QH9C7VCK7BN08" hidden="1">#REF!</definedName>
    <definedName name="BExEW8C5SY1NQL4BKYZVXQ6JPR0W" localSheetId="3" hidden="1">#REF!</definedName>
    <definedName name="BExEW8C5SY1NQL4BKYZVXQ6JPR0W" localSheetId="11" hidden="1">#REF!</definedName>
    <definedName name="BExEW8C5SY1NQL4BKYZVXQ6JPR0W" hidden="1">#REF!</definedName>
    <definedName name="BExEW8HFKH6F47KIHYBDRUEFZ2ZZ" localSheetId="3" hidden="1">#REF!</definedName>
    <definedName name="BExEW8HFKH6F47KIHYBDRUEFZ2ZZ" localSheetId="11"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RTB911TBBZNA61Y44XXUP7N" hidden="1">#REF!</definedName>
    <definedName name="BExEWY3WYCWEMX9F15OWWUSC6ITZ" hidden="1">#REF!</definedName>
    <definedName name="BExEX25M63XO5LQD9ZS2VHQ0U8SR"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Y3GVGXSA8OTWWVC0OOM3N7EO"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JFE12J96ZPQZ2WHQZ66M1PC" hidden="1">#REF!</definedName>
    <definedName name="BExF0LOEHV42P2DV7QL8O7HOQ3N9" hidden="1">#REF!</definedName>
    <definedName name="BExF0MVJ4YGAIOT97BSBZTKKMJLO" hidden="1">#REF!</definedName>
    <definedName name="BExF0WRM9VO25RLSO03ZOCE8H7K5" hidden="1">#REF!</definedName>
    <definedName name="BExF0ZRI7W4RSLIDLHTSM0AWXO3S" hidden="1">#REF!</definedName>
    <definedName name="BExF15RBGKENVWZEFUPEK40YBRA7" hidden="1">#REF!</definedName>
    <definedName name="BExF19CT3MMZZ2T5EWMDNG3UOJ01" hidden="1">#REF!</definedName>
    <definedName name="BExF1I6ZCNOTATBG3PZ1RGSJ7JEC"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1Z9Z270BYA12GL2T6GSF2ZTY" hidden="1">#REF!</definedName>
    <definedName name="BExF29MBQUXJYOPZW1LVIKUJ4C01" hidden="1">#REF!</definedName>
    <definedName name="BExF2CWZN6E87RGTBMD4YQI2QT7R" hidden="1">#REF!</definedName>
    <definedName name="BExF2DYO1WQ7GMXSTAQRDBW1NSFG" hidden="1">#REF!</definedName>
    <definedName name="BExF2MSVB7MZZMDR2SCNEYJX21AU"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HDFSQD839XTC1DA8K1VHPZK" hidden="1">#REF!</definedName>
    <definedName name="BExF3I9T44X7DV9HHV51DVDDPPZG" hidden="1">#REF!</definedName>
    <definedName name="BExF3JMFX5DILOIFUDIO1HZUK875" hidden="1">#REF!</definedName>
    <definedName name="BExF3NO0RE1VBB19GCRR03V0B690" hidden="1">#REF!</definedName>
    <definedName name="BExF3NTC4BGZEM6B87TCFX277QCS" localSheetId="3" hidden="1">#REF!</definedName>
    <definedName name="BExF3NTC4BGZEM6B87TCFX277QCS" localSheetId="11" hidden="1">#REF!</definedName>
    <definedName name="BExF3NTC4BGZEM6B87TCFX277QCS" hidden="1">#REF!</definedName>
    <definedName name="BExF3Q7NI90WT31QHYSJDIG0LLLJ" localSheetId="3" hidden="1">#REF!</definedName>
    <definedName name="BExF3Q7NI90WT31QHYSJDIG0LLLJ" localSheetId="11" hidden="1">#REF!</definedName>
    <definedName name="BExF3Q7NI90WT31QHYSJDIG0LLLJ" hidden="1">#REF!</definedName>
    <definedName name="BExF3QD55TIY1MSBSRK9TUJKBEWO" localSheetId="3" hidden="1">#REF!</definedName>
    <definedName name="BExF3QD55TIY1MSBSRK9TUJKBEWO" localSheetId="11" hidden="1">#REF!</definedName>
    <definedName name="BExF3QD55TIY1MSBSRK9TUJKBEWO" hidden="1">#REF!</definedName>
    <definedName name="BExF3QT8J6RIF1L3R700MBSKIOKW" hidden="1">#REF!</definedName>
    <definedName name="BExF3WT0ZHF3EL0ASMG2VZWM9G8I"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RZ6DOAJ22UKB3277ZIOU46S"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6H4GVM169LVJ9EMCTORM8Q7" hidden="1">#REF!</definedName>
    <definedName name="BExF6786I4LDI5XCLJEAUR1360PJ"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QUSYQJK98BYSLTE5MXT70P5"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R9OJ83YUOQJTFS47QJFPBA6" hidden="1">#REF!</definedName>
    <definedName name="BExF7WD56YB3STK93BIQP3486ZEI" hidden="1">#REF!</definedName>
    <definedName name="BExF80K6MCUWS9W99VRNYEN44QQZ" hidden="1">#REF!</definedName>
    <definedName name="BExF81GI8B8WBHXFTET68A9358BR" hidden="1">#REF!</definedName>
    <definedName name="BExF87GAYMXKMUTK8SVUQ03Q8QZR" hidden="1">#REF!</definedName>
    <definedName name="BExGKVQARCQ9KIFMMXBXEKHDTREN" hidden="1">#REF!</definedName>
    <definedName name="BExGL97US0Y3KXXASUTVR26XLT70" localSheetId="3" hidden="1">#REF!</definedName>
    <definedName name="BExGL97US0Y3KXXASUTVR26XLT70" localSheetId="11" hidden="1">#REF!</definedName>
    <definedName name="BExGL97US0Y3KXXASUTVR26XLT70" hidden="1">#REF!</definedName>
    <definedName name="BExGLA47VYPH5Q19X9DS7CT55B4I" localSheetId="3" hidden="1">#REF!</definedName>
    <definedName name="BExGLA47VYPH5Q19X9DS7CT55B4I" localSheetId="11" hidden="1">#REF!</definedName>
    <definedName name="BExGLA47VYPH5Q19X9DS7CT55B4I" hidden="1">#REF!</definedName>
    <definedName name="BExGLC7R4C33RO0PID97ZPPVCW4M" localSheetId="3" hidden="1">#REF!</definedName>
    <definedName name="BExGLC7R4C33RO0PID97ZPPVCW4M" localSheetId="11"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X716Z4UBZVUK6LS4LCBZ8EV"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7SOVSLKC6I1KE8PWWP0JN74" hidden="1">#REF!</definedName>
    <definedName name="BExGN9FZ2RWCMSY1YOBJKZMNIM9R" hidden="1">#REF!</definedName>
    <definedName name="BExGNDSIMTHOCXXG6QOGR6DA8SGG" hidden="1">#REF!</definedName>
    <definedName name="BExGNG6TCN1ZSYO3FQ0I1CHBMQSK"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93Y9EAR1NQIAT7U7P8UVVPK" hidden="1">#REF!</definedName>
    <definedName name="BExGOB25QJMQCQE76MRW9X58OIOO" localSheetId="3" hidden="1">#REF!</definedName>
    <definedName name="BExGOB25QJMQCQE76MRW9X58OIOO" localSheetId="11" hidden="1">#REF!</definedName>
    <definedName name="BExGOB25QJMQCQE76MRW9X58OIOO" hidden="1">#REF!</definedName>
    <definedName name="BExGOD5OOOBUBIMGTY10CMMLMXNN" localSheetId="3" hidden="1">#REF!</definedName>
    <definedName name="BExGOD5OOOBUBIMGTY10CMMLMXNN" localSheetId="11" hidden="1">#REF!</definedName>
    <definedName name="BExGOD5OOOBUBIMGTY10CMMLMXNN" hidden="1">#REF!</definedName>
    <definedName name="BExGODAZKJ9EXMQZNQR5YDBSS525" localSheetId="3" hidden="1">#REF!</definedName>
    <definedName name="BExGODAZKJ9EXMQZNQR5YDBSS525" localSheetId="11"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3TT3CY5VYQJQ82YO0NMENH1"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4E4XWZBZNG82O3F6S3IX0UD" hidden="1">#REF!</definedName>
    <definedName name="BExGQ61DTJ0SBFMDFBAK3XZ9O0ZO" hidden="1">#REF!</definedName>
    <definedName name="BExGQ6SG9XEOD0VMBAR22YPZWSTA" hidden="1">#REF!</definedName>
    <definedName name="BExGQGJ1A7LNZUS8QSMOG8UNGLMK" hidden="1">#REF!</definedName>
    <definedName name="BExGQNPYSR0588CMPYC6F4KV9EDE" hidden="1">#REF!</definedName>
    <definedName name="BExGQPO7ENFEQC0NC6MC9OZR2LHY" localSheetId="3" hidden="1">#REF!</definedName>
    <definedName name="BExGQPO7ENFEQC0NC6MC9OZR2LHY" localSheetId="11" hidden="1">#REF!</definedName>
    <definedName name="BExGQPO7ENFEQC0NC6MC9OZR2LHY" hidden="1">#REF!</definedName>
    <definedName name="BExGQX0H4EZMXBJTKJJE4ICJWN5O" localSheetId="3" hidden="1">#REF!</definedName>
    <definedName name="BExGQX0H4EZMXBJTKJJE4ICJWN5O" localSheetId="11" hidden="1">#REF!</definedName>
    <definedName name="BExGQX0H4EZMXBJTKJJE4ICJWN5O" hidden="1">#REF!</definedName>
    <definedName name="BExGR4CW3WRIID17GGX4MI9ZDHFE" localSheetId="3" hidden="1">#REF!</definedName>
    <definedName name="BExGR4CW3WRIID17GGX4MI9ZDHFE" localSheetId="11"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AY9F658TSUK4B5X7SAIOYT9" hidden="1">#REF!</definedName>
    <definedName name="BExGRD74EJWS14SU2OOJCGK9X1W7" hidden="1">#REF!</definedName>
    <definedName name="BExGrid1">#REF!</definedName>
    <definedName name="BExGROQL61G1JF22224SED98B361" hidden="1">#REF!</definedName>
    <definedName name="BExGRUKVVKDL8483WI70VN2QZDGD" hidden="1">#REF!</definedName>
    <definedName name="BExGRW2VUL2RYAVBES5DLY6VH9EK" hidden="1">#REF!</definedName>
    <definedName name="BExGS2IWR5DUNJ1U9PAKIV8CMBNI" hidden="1">#REF!</definedName>
    <definedName name="BExGS39S7AWXR3SMHER030GA9FHE"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CKA06Y0QKMK697YEVLEA9FY" hidden="1">#REF!</definedName>
    <definedName name="BExGSJWJN6NORKNRWIN4W0MANCAV" hidden="1">#REF!</definedName>
    <definedName name="BExGSQY65LH1PCKKM5WHDW83F35O" hidden="1">#REF!</definedName>
    <definedName name="BExGSSW8N9A0O48I1Z0M4ZIIXNTV" hidden="1">#REF!</definedName>
    <definedName name="BExGSYW1GKISF0PMUAK3XJK9PEW9" hidden="1">#REF!</definedName>
    <definedName name="BExGSZCAQHVWXD4N87N0EW2W1JGB" hidden="1">#REF!</definedName>
    <definedName name="BExGT0DZJB6LSF6L693UUB9EY1VQ" hidden="1">#REF!</definedName>
    <definedName name="BExGTGVFIF8HOQXR54SK065A8M4K" hidden="1">#REF!</definedName>
    <definedName name="BExGTHRSN7OEWMFAXSHGKS2ECVLO" hidden="1">#REF!</definedName>
    <definedName name="BExGTIYX3OWPIINOGY1E4QQYSKHP" hidden="1">#REF!</definedName>
    <definedName name="BExGTKGUN0KUU3C0RL2LK98D8MEK" hidden="1">#REF!</definedName>
    <definedName name="BExGTTWOFVNMXRUNAMNODBN7I5RE" hidden="1">#REF!</definedName>
    <definedName name="BExGTZ046J7VMUG4YPKFN2K8TWB7" hidden="1">#REF!</definedName>
    <definedName name="BExGU1JWSVXPWIF3A5PN098ST2ZB"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PZ6NZ68L2EDDWJAMBIUVHKZ"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LQV4WLYED6UCM4VDJMDIODS" hidden="1">#REF!</definedName>
    <definedName name="BExGVQE1PH4Q46QUDV9GXTDJHSBP" hidden="1">#REF!</definedName>
    <definedName name="BExGVQUBBCND7N6N8UAFSJ3XMO2K" hidden="1">#REF!</definedName>
    <definedName name="BExGVV6OOLDQ3TXZK51TTF3YX0WN" hidden="1">#REF!</definedName>
    <definedName name="BExGW0KVS7U0C87XFZ78QW991IEV" hidden="1">#REF!</definedName>
    <definedName name="BExGW2Z7AMPG6H9EXA9ML6EZVGGA" hidden="1">#REF!</definedName>
    <definedName name="BExGW4XE5DHK7GOPYX8TT51CSG15" hidden="1">#REF!</definedName>
    <definedName name="BExGW5Z3L0OX08J99L459WM06JKA" hidden="1">#REF!</definedName>
    <definedName name="BExGWABG5VT5XO1A196RK61AXA8C" hidden="1">#REF!</definedName>
    <definedName name="BExGWE2ENPKKCYNRTQY1QKPWFLXM" hidden="1">#REF!</definedName>
    <definedName name="BExGWEO0JDG84NYLEAV5NSOAGMJZ" hidden="1">#REF!</definedName>
    <definedName name="BExGWK7JDSL1M5WZ40HT9QXFJ1EM" hidden="1">#REF!</definedName>
    <definedName name="BExGWLEOC70Z8QAJTPT2PDHTNM4L" hidden="1">#REF!</definedName>
    <definedName name="BExGWNCXLCRTLBVMTXYJ5PHQI6SS" hidden="1">#REF!</definedName>
    <definedName name="BExGWTI0YD2LF2C6MIF0OB6ZIWO7"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R7QM0F3N9OYEG8V5BZ8X5WD"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M8ENAT3UBFMSYCXQG8WWNVD" hidden="1">#REF!</definedName>
    <definedName name="BExGYMZGRR1O4VFUEQP4FPY9SFY6"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GZTE5G7WSV7TYWM2Q9FW7YZUN" hidden="1">#REF!</definedName>
    <definedName name="BExH00L21GZX5YJJGVMOAWBERLP5" hidden="1">#REF!</definedName>
    <definedName name="BExH02ZD6VAY1KQLAQYBBI6WWIZB" hidden="1">#REF!</definedName>
    <definedName name="BExH08Z6LQCGGSGSAILMHX4X7JMD" hidden="1">#REF!</definedName>
    <definedName name="BExH0BTMHS9M9C5JSOE1DK83LRCJ"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81KIGEHYN7U002O6RO1HZT7" hidden="1">#REF!</definedName>
    <definedName name="BExH1COQB2N3U6HS9ITOY40KC6JA" hidden="1">#REF!</definedName>
    <definedName name="BExH1FDTQXR9QQ31WDB7OPXU7MPT" hidden="1">#REF!</definedName>
    <definedName name="BExH1FOMEUIJNIDJAUY0ZQFBJSY9" hidden="1">#REF!</definedName>
    <definedName name="BExH1G4VNA3BFMF4QK35PGSBQJMB" hidden="1">#REF!</definedName>
    <definedName name="BExH1JFFHEBFX9BWJMNIA3N66R3Z" hidden="1">#REF!</definedName>
    <definedName name="BExH1UYUZFQ3NQ2E3UANIJDR9U8U" hidden="1">#REF!</definedName>
    <definedName name="BExH1Z0GIUSVTF2H1G1I3PDGBNK2" hidden="1">#REF!</definedName>
    <definedName name="BExH225UTM6S9FW4MUDZS7F1PQSH" hidden="1">#REF!</definedName>
    <definedName name="BExH22M34C4EGB2M8ES9K2NBZFIX" hidden="1">#REF!</definedName>
    <definedName name="BExH23271RF7AYZ542KHQTH68GQ7" hidden="1">#REF!</definedName>
    <definedName name="BExH25LUU6AHETNY34SBU5S7UOWE" hidden="1">#REF!</definedName>
    <definedName name="BExH2EARUVJ0LN7IJXI0S3UWLQB2" localSheetId="3" hidden="1">#REF!</definedName>
    <definedName name="BExH2EARUVJ0LN7IJXI0S3UWLQB2" localSheetId="11" hidden="1">#REF!</definedName>
    <definedName name="BExH2EARUVJ0LN7IJXI0S3UWLQB2" hidden="1">#REF!</definedName>
    <definedName name="BExH2GJQR4JALNB314RY0LDI49VH" localSheetId="3" hidden="1">#REF!</definedName>
    <definedName name="BExH2GJQR4JALNB314RY0LDI49VH" localSheetId="11" hidden="1">#REF!</definedName>
    <definedName name="BExH2GJQR4JALNB314RY0LDI49VH" hidden="1">#REF!</definedName>
    <definedName name="BExH2JZR49T7644JFVE7B3N7RZM9" localSheetId="3" hidden="1">#REF!</definedName>
    <definedName name="BExH2JZR49T7644JFVE7B3N7RZM9" localSheetId="11"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HTQQA3RHXK08CNPZI42FVSA" hidden="1">#REF!</definedName>
    <definedName name="BExIGJBO8R13LV7CZ7C1YCP974NN" hidden="1">#REF!</definedName>
    <definedName name="BExIGWT86FPOEYTI8GXCGU5Y3KGK" hidden="1">#REF!</definedName>
    <definedName name="BExIHBHXA7E7VUTBVHXXXCH3A5CL" hidden="1">#REF!</definedName>
    <definedName name="BExIHBHXMSLC44C053SZXSYO7792" hidden="1">#REF!</definedName>
    <definedName name="BExIHPQCQTGEW8QOJVIQ4VX0P6DX" hidden="1">#REF!</definedName>
    <definedName name="BExII1F6IZ6R90QEXPQM797VHUO1" hidden="1">#REF!</definedName>
    <definedName name="BExII1KN91Q7DLW0UB7W2TJ5ACT9" hidden="1">#REF!</definedName>
    <definedName name="BExII50LI8I0CDOOZEMIVHVA2V95" hidden="1">#REF!</definedName>
    <definedName name="BExIIFCX8RFH3G7Q9DCH3HTE14VA"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DISZXEB5UAC55IINOQUBK6X" hidden="1">#REF!</definedName>
    <definedName name="BExIJFGZJ5ED9D6KAY4PGQYLELAX" hidden="1">#REF!</definedName>
    <definedName name="BExIJQK80ZEKSTV62E59AYJYUNLI" hidden="1">#REF!</definedName>
    <definedName name="BExIJRLX3M0YQLU1D5Y9V7HM5QNM" hidden="1">#REF!</definedName>
    <definedName name="BExIJRR7W9PHGSRPIHRCMIOQUEQQ" hidden="1">#REF!</definedName>
    <definedName name="BExIJV22J0QA7286KNPMHO1ZUCB3" localSheetId="3" hidden="1">#REF!</definedName>
    <definedName name="BExIJV22J0QA7286KNPMHO1ZUCB3" localSheetId="11" hidden="1">#REF!</definedName>
    <definedName name="BExIJV22J0QA7286KNPMHO1ZUCB3" hidden="1">#REF!</definedName>
    <definedName name="BExIJVI6OC7B6ZE9V4PAOYZXKNER" localSheetId="3" hidden="1">#REF!</definedName>
    <definedName name="BExIJVI6OC7B6ZE9V4PAOYZXKNER" localSheetId="11" hidden="1">#REF!</definedName>
    <definedName name="BExIJVI6OC7B6ZE9V4PAOYZXKNER" hidden="1">#REF!</definedName>
    <definedName name="BExIJWK0NGTGQ4X7D5VIVXD14JHI" localSheetId="3" hidden="1">#REF!</definedName>
    <definedName name="BExIJWK0NGTGQ4X7D5VIVXD14JHI" localSheetId="11"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PRX2YB5WTLBU2ZIIDKTSZLB"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5T2MJ6DXYOSVERRYGMDV89B" hidden="1">#REF!</definedName>
    <definedName name="BExILAAXRTRAD18K74M6MGUEEPUM" hidden="1">#REF!</definedName>
    <definedName name="BExILG5F338C0FFLMVOKMKF8X5ZP" hidden="1">#REF!</definedName>
    <definedName name="BExILGQTQM0HOD0BJI90YO7GOIN3" hidden="1">#REF!</definedName>
    <definedName name="BExILT6PKNSR8V0R7UE4IRG590K6" hidden="1">#REF!</definedName>
    <definedName name="BExIM2RXHXBO63HBPUTHF775IIRY" localSheetId="3" hidden="1">#REF!</definedName>
    <definedName name="BExIM2RXHXBO63HBPUTHF775IIRY" localSheetId="11" hidden="1">#REF!</definedName>
    <definedName name="BExIM2RXHXBO63HBPUTHF775IIRY" hidden="1">#REF!</definedName>
    <definedName name="BExIM2RXYS5BGYBDMFLU1RE8039Z" localSheetId="3" hidden="1">#REF!</definedName>
    <definedName name="BExIM2RXYS5BGYBDMFLU1RE8039Z" localSheetId="11" hidden="1">#REF!</definedName>
    <definedName name="BExIM2RXYS5BGYBDMFLU1RE8039Z" hidden="1">#REF!</definedName>
    <definedName name="BExIM2X90EG7J3TG4STQ3J1OK4O0" localSheetId="3" hidden="1">#REF!</definedName>
    <definedName name="BExIM2X90EG7J3TG4STQ3J1OK4O0" localSheetId="11" hidden="1">#REF!</definedName>
    <definedName name="BExIM2X90EG7J3TG4STQ3J1OK4O0" hidden="1">#REF!</definedName>
    <definedName name="BExIM9DBUB7ZGF4B20FVUO9QGOX2" localSheetId="3" hidden="1">#REF!</definedName>
    <definedName name="BExIM9DBUB7ZGF4B20FVUO9QGOX2" localSheetId="11" hidden="1">#REF!</definedName>
    <definedName name="BExIM9DBUB7ZGF4B20FVUO9QGOX2" hidden="1">#REF!</definedName>
    <definedName name="BExIMGK9Z94TFPWWZFMD10HV0IF6" localSheetId="3" hidden="1">#REF!</definedName>
    <definedName name="BExIMGK9Z94TFPWWZFMD10HV0IF6" localSheetId="11" hidden="1">#REF!</definedName>
    <definedName name="BExIMGK9Z94TFPWWZFMD10HV0IF6" hidden="1">#REF!</definedName>
    <definedName name="BExIMPEGKG18TELVC33T4OQTNBWC" localSheetId="3" hidden="1">#REF!</definedName>
    <definedName name="BExIMPEGKG18TELVC33T4OQTNBWC" localSheetId="11" hidden="1">#REF!</definedName>
    <definedName name="BExIMPEGKG18TELVC33T4OQTNBWC" hidden="1">#REF!</definedName>
    <definedName name="BExIN4OR435DL1US13JQPOQK8GD5" hidden="1">#REF!</definedName>
    <definedName name="BExINHQ27UK79IK88M14P1SXMGYY" hidden="1">#REF!</definedName>
    <definedName name="BExINI6A7H3KSFRFA6UBBDPKW37F" hidden="1">#REF!</definedName>
    <definedName name="BExINIMK8XC3JOBT2EXYFHHH52H0" hidden="1">#REF!</definedName>
    <definedName name="BExINLGZTO4C3BAICP3I2AXI0L3L" hidden="1">#REF!</definedName>
    <definedName name="BExINLX401ZKEGWU168DS4JUM2J6" hidden="1">#REF!</definedName>
    <definedName name="BExINMYYJO1FTV1CZF6O5XCFAMQX" hidden="1">#REF!</definedName>
    <definedName name="BExINP2H4KI05FRFV5PKZFE00HKO" hidden="1">#REF!</definedName>
    <definedName name="BExINT417AAWC51ZA8X4TDJCY0QV" hidden="1">#REF!</definedName>
    <definedName name="BExINT42RM5ESUGKCUN8IZFWEV0D" hidden="1">#REF!</definedName>
    <definedName name="BExINZELBUXH0OXC3SAGC2RI7DXI" localSheetId="3" hidden="1">#REF!</definedName>
    <definedName name="BExINZELBUXH0OXC3SAGC2RI7DXI" localSheetId="11" hidden="1">#REF!</definedName>
    <definedName name="BExINZELBUXH0OXC3SAGC2RI7DXI" hidden="1">#REF!</definedName>
    <definedName name="BExINZELVWYGU876QUUZCIMXPBQC" localSheetId="3" hidden="1">#REF!</definedName>
    <definedName name="BExINZELVWYGU876QUUZCIMXPBQC" localSheetId="11" hidden="1">#REF!</definedName>
    <definedName name="BExINZELVWYGU876QUUZCIMXPBQC" hidden="1">#REF!</definedName>
    <definedName name="BExIOCQUQHKUU1KONGSDOLQTQEIC" localSheetId="3" hidden="1">#REF!</definedName>
    <definedName name="BExIOCQUQHKUU1KONGSDOLQTQEIC" localSheetId="11" hidden="1">#REF!</definedName>
    <definedName name="BExIOCQUQHKUU1KONGSDOLQTQEIC" hidden="1">#REF!</definedName>
    <definedName name="BExIOFL8Y5O61VLKTB4H20IJNWS1" hidden="1">#REF!</definedName>
    <definedName name="BExIOMBXRW5NS4ZPYX9G5QREZ5J6" hidden="1">#REF!</definedName>
    <definedName name="BExIOP121EZ0DOU3CLJVVRUIQPZP"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PMWA45QSRZBQJ7J5LE412D5J"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65DFEB0L9IMMF5X977SD" hidden="1">#REF!</definedName>
    <definedName name="BExIQBMDE1L6J4H27K1FMSHQKDSE" hidden="1">#REF!</definedName>
    <definedName name="BExIQE65LVXUOF3UZFO7SDHFJH22" hidden="1">#REF!</definedName>
    <definedName name="BExIQG9OO2KKBOWTMD1OXY36TEGA" hidden="1">#REF!</definedName>
    <definedName name="BExIQK0FRCT7UYOFPF6HXKEUARNJ" hidden="1">#REF!</definedName>
    <definedName name="BExIQX1XBB31HZTYEEVOBSE3C5A6" hidden="1">#REF!</definedName>
    <definedName name="BExIQY8VY7PMQS8M5UTSAF3MW1AA" hidden="1">#REF!</definedName>
    <definedName name="BExIQYP5T1TPAQYW7QU1Q98BKX7W" hidden="1">#REF!</definedName>
    <definedName name="BExIR2ALYRP9FW99DK2084J7IIDC" hidden="1">#REF!</definedName>
    <definedName name="BExIR8FQETPTQYW37DBVDWG3J4JW" hidden="1">#REF!</definedName>
    <definedName name="BExIRRBGTY01OQOI3U5SW59RFDFI" hidden="1">#REF!</definedName>
    <definedName name="BExIRRM8X5MMN15Q3SPFK13165ZR" hidden="1">#REF!</definedName>
    <definedName name="BExIS4T0DRF57HYO7OGG72KBOFOI" localSheetId="3" hidden="1">#REF!</definedName>
    <definedName name="BExIS4T0DRF57HYO7OGG72KBOFOI" localSheetId="11" hidden="1">#REF!</definedName>
    <definedName name="BExIS4T0DRF57HYO7OGG72KBOFOI" hidden="1">#REF!</definedName>
    <definedName name="BExIS77BJDDK18PGI9DSEYZPIL7P" localSheetId="3" hidden="1">#REF!</definedName>
    <definedName name="BExIS77BJDDK18PGI9DSEYZPIL7P" localSheetId="11" hidden="1">#REF!</definedName>
    <definedName name="BExIS77BJDDK18PGI9DSEYZPIL7P" hidden="1">#REF!</definedName>
    <definedName name="BExIS8UME1A94FJH5YHFVEO8E03Z" localSheetId="3" hidden="1">#REF!</definedName>
    <definedName name="BExIS8UME1A94FJH5YHFVEO8E03Z" localSheetId="11" hidden="1">#REF!</definedName>
    <definedName name="BExIS8UME1A94FJH5YHFVEO8E03Z"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XVMB9A7MHHRJTQGWLTINL5K" hidden="1">#REF!</definedName>
    <definedName name="BExIT1MK8TBAK3SNP36A8FKDQSOK" hidden="1">#REF!</definedName>
    <definedName name="BExITBNYANV2S8KD56GOGCKW393R" hidden="1">#REF!</definedName>
    <definedName name="BExItemGrid">#REF!</definedName>
    <definedName name="BExITENTNC8AZE7V0WRWRYW8HP0C" hidden="1">#REF!</definedName>
    <definedName name="BExITKI640SU7Y4KLZY9I1Z9R6TT" hidden="1">#REF!</definedName>
    <definedName name="BExITTSMS5QHJIV39IX8L172UTTU" hidden="1">#REF!</definedName>
    <definedName name="BExITU3FT317H7G8057DIO12TN7U" hidden="1">#REF!</definedName>
    <definedName name="BExITXE2V3RFP2CB0EZVVTMZFX7T" hidden="1">#REF!</definedName>
    <definedName name="BExIUAFCGGFQDEDMTXUYTTA3EYBT" hidden="1">#REF!</definedName>
    <definedName name="BExIUD4OJGH65NFNQ4VMCE3R4J1X" hidden="1">#REF!</definedName>
    <definedName name="BExIUKGWIPE992U6T8OUR0LZQDXK" hidden="1">#REF!</definedName>
    <definedName name="BExIUM46R6FW1PBJUL86BQVXB96X" hidden="1">#REF!</definedName>
    <definedName name="BExIUTB5OAAXYW0OFMP0PS40SPOB" hidden="1">#REF!</definedName>
    <definedName name="BExIUUT2MHIOV6R3WHA0DPM1KBKY" hidden="1">#REF!</definedName>
    <definedName name="BExIUY3RMHPHDAHQNA21GY3ZUTMU"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8AM80CS6E5TN6IATF33GV1V" hidden="1">#REF!</definedName>
    <definedName name="BExIVBFYNRU691AQPVWWPH7PG4PX" hidden="1">#REF!</definedName>
    <definedName name="BExIVC6WZMHRBRGIBUVX0CO2RK05" hidden="1">#REF!</definedName>
    <definedName name="BExIVCXWL6H5LD9DHDIA4F5U9TQL" hidden="1">#REF!</definedName>
    <definedName name="BExIVEL6GUMOY062S9PFOGOGJ1UX"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CGFM00Y1WAFPJT5KRD1K5XP" hidden="1">#REF!</definedName>
    <definedName name="BExIWG1W7XP9DFYYSZAIOSHM0QLQ" hidden="1">#REF!</definedName>
    <definedName name="BExIWH3KUK94B7833DD4TB0Y6KP9" hidden="1">#REF!</definedName>
    <definedName name="BExIWKE9MGIDWORBI43AWTUNYFAN" hidden="1">#REF!</definedName>
    <definedName name="BExIWLFXFUPVKEPUHWJYGEW9I7SQ" hidden="1">#REF!</definedName>
    <definedName name="BExIWNZR6BI167OK1PHT0XMDHSMS" hidden="1">#REF!</definedName>
    <definedName name="BExIWQ8KOCZ9G1137JOM03I28GP4" hidden="1">#REF!</definedName>
    <definedName name="BExIX34PM5DBTRHRQWP6PL6WIX88" hidden="1">#REF!</definedName>
    <definedName name="BExIX5OAP9KSUE5SIZCW9P39Q4WE" hidden="1">#REF!</definedName>
    <definedName name="BExIXB7UUMLUUU4G2KWA00VKHNEJ"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Q63QDPSPOEL1H0OP89YQTZH" hidden="1">#REF!</definedName>
    <definedName name="BExIYV9IMIVVVSZNL48E412WN7ZF" localSheetId="3" hidden="1">#REF!</definedName>
    <definedName name="BExIYV9IMIVVVSZNL48E412WN7ZF" localSheetId="11" hidden="1">#REF!</definedName>
    <definedName name="BExIYV9IMIVVVSZNL48E412WN7ZF" hidden="1">#REF!</definedName>
    <definedName name="BExIYWWSSNFJ49218D4EO9QWKL69" localSheetId="3" hidden="1">#REF!</definedName>
    <definedName name="BExIYWWSSNFJ49218D4EO9QWKL69" localSheetId="11" hidden="1">#REF!</definedName>
    <definedName name="BExIYWWSSNFJ49218D4EO9QWKL69" hidden="1">#REF!</definedName>
    <definedName name="BExIYZGLDQ1TN7BIIN4RLDP31GIM" localSheetId="3" hidden="1">#REF!</definedName>
    <definedName name="BExIYZGLDQ1TN7BIIN4RLDP31GIM" localSheetId="11" hidden="1">#REF!</definedName>
    <definedName name="BExIYZGLDQ1TN7BIIN4RLDP31GIM" hidden="1">#REF!</definedName>
    <definedName name="BExIZ4K0EZJK6PW3L8SVKTJFSWW9" hidden="1">#REF!</definedName>
    <definedName name="BExIZ5GDN6WSJ55BFCN2CC7G80L0" hidden="1">#REF!</definedName>
    <definedName name="BExIZ6YBLNY9O1BQC129VGDXCVNX"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J1PWWYANUHL8A16ETV0RDAXC3" hidden="1">#REF!</definedName>
    <definedName name="BExKCDYKAEV45AFXHVHZZ62E5BM3" hidden="1">#REF!</definedName>
    <definedName name="BExKCJCRGT5SGXIHDQI24Z6J8GI4" hidden="1">#REF!</definedName>
    <definedName name="BExKDKO0W4AGQO1V7K6Q4VM750FT" hidden="1">#REF!</definedName>
    <definedName name="BExKDLF10G7W77J87QWH3ZGLUCLW" hidden="1">#REF!</definedName>
    <definedName name="BExKE0PBX3XGOUM78ZT54ALDAVSP"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HGARZIYPYRZWQNLP5VVCRE2" hidden="1">#REF!</definedName>
    <definedName name="BExKFINBFV5J2NFRCL4YUO3YF0ZE" hidden="1">#REF!</definedName>
    <definedName name="BExKFISRBFACTAMJSALEYMY66F6X" hidden="1">#REF!</definedName>
    <definedName name="BExKFOSK5DJ151C4E8544UWMYTOC" hidden="1">#REF!</definedName>
    <definedName name="BExKFY32BHV278YC2ID5UIB5O51K" hidden="1">#REF!</definedName>
    <definedName name="BExKFYJC4EVEV54F82K6VKP7Q3OU" hidden="1">#REF!</definedName>
    <definedName name="BExKG4IYHBKQQ8J8FN10GB2IKO33" hidden="1">#REF!</definedName>
    <definedName name="BExKG60XBDFYOF7ZU3F5US7CM2Y4" hidden="1">#REF!</definedName>
    <definedName name="BExKG6XA0DGM4VUMUE4NHHVYVJ0J"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RLRYB3OW56X3JCUII1OOS3K" hidden="1">#REF!</definedName>
    <definedName name="BExKGV77YH9YXIQTRKK2331QGYKF" hidden="1">#REF!</definedName>
    <definedName name="BExKH170S7VQ0NRNOWNT98XVEWUH"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PM9XA0ADDK7TUR0N38EXWEP" hidden="1">#REF!</definedName>
    <definedName name="BExKHWD5BOLP8DQJHOIBWHYCSY9W" hidden="1">#REF!</definedName>
    <definedName name="BExKI4076KXCDE5KXL79KT36OKLO" hidden="1">#REF!</definedName>
    <definedName name="BExKI45P8VH8M6QPIX8B2CFPOGZ3" hidden="1">#REF!</definedName>
    <definedName name="BExKI7LO70WYISR7Q0Y1ZDWO9M3B" hidden="1">#REF!</definedName>
    <definedName name="BExKIEN5C2YIQQSVLK8YO62XYJMM"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CRXE2B5CHO3044NF9QAKPIW" hidden="1">#REF!</definedName>
    <definedName name="BExKKIM9NPF6B3SPMPIQB27HQME4" hidden="1">#REF!</definedName>
    <definedName name="BExKKIX1BCBQ4R3K41QD8NTV0OV0" hidden="1">#REF!</definedName>
    <definedName name="BExKKKV82VW7RLX4HE7NYZULP4I5" hidden="1">#REF!</definedName>
    <definedName name="BExKKLGTZTV7J4XD4AGDM4UEZFTY" hidden="1">#REF!</definedName>
    <definedName name="BExKKQ3ZWADYV03YHMXDOAMU90EB" hidden="1">#REF!</definedName>
    <definedName name="BExKKRWPS7N7KUY6X06X0TEINQM6" hidden="1">#REF!</definedName>
    <definedName name="BExKKUGD2HMJWQEYZ8H3X1BMXFS9" hidden="1">#REF!</definedName>
    <definedName name="BExKKX05KCZZZPKOR1NE5A8RGVT4" hidden="1">#REF!</definedName>
    <definedName name="BExKKX5GX2R75C9E5OJC8AEQ02WR" hidden="1">#REF!</definedName>
    <definedName name="BExKLD6S9L66QYREYHBE5J44OK7X" hidden="1">#REF!</definedName>
    <definedName name="BExKLEZK32L28GYJWVO63BZ5E1JD" hidden="1">#REF!</definedName>
    <definedName name="BExKLHTYKCAWH7WCYP78L3516NDH" hidden="1">#REF!</definedName>
    <definedName name="BExKLLKVVHT06LA55JB2FC871DC5" hidden="1">#REF!</definedName>
    <definedName name="BExKMFUOVKD6ZRRWMW0FAANYOY14" hidden="1">#REF!</definedName>
    <definedName name="BExKMM52P2JTD826GL7EUFZ2GOWA" localSheetId="3" hidden="1">#REF!</definedName>
    <definedName name="BExKMM52P2JTD826GL7EUFZ2GOWA" localSheetId="11" hidden="1">#REF!</definedName>
    <definedName name="BExKMM52P2JTD826GL7EUFZ2GOWA" hidden="1">#REF!</definedName>
    <definedName name="BExKMWBX4EH3EYJ07UFEM08NB40Z" localSheetId="3" hidden="1">#REF!</definedName>
    <definedName name="BExKMWBX4EH3EYJ07UFEM08NB40Z" localSheetId="11" hidden="1">#REF!</definedName>
    <definedName name="BExKMWBX4EH3EYJ07UFEM08NB40Z" hidden="1">#REF!</definedName>
    <definedName name="BExKNBGV2IR3S7M0BX4810KZB4V3" localSheetId="3" hidden="1">#REF!</definedName>
    <definedName name="BExKNBGV2IR3S7M0BX4810KZB4V3" localSheetId="11" hidden="1">#REF!</definedName>
    <definedName name="BExKNBGV2IR3S7M0BX4810KZB4V3" hidden="1">#REF!</definedName>
    <definedName name="BExKNCTBZTSY3MO42VU5PLV6YUHZ" hidden="1">#REF!</definedName>
    <definedName name="BExKNGV2YY749C42AQ2T9QNIE5C3" hidden="1">#REF!</definedName>
    <definedName name="BExKNSP7EUXMQ7HQ1I4UI51T620P"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BVQIBD5QN64WI0VMWG8ECVY" hidden="1">#REF!</definedName>
    <definedName name="BExKODIZGWW2EQD0FEYW6WK6XLCM" hidden="1">#REF!</definedName>
    <definedName name="BExKOPO2HPWVQGAKW8LOZMPIDEFG" hidden="1">#REF!</definedName>
    <definedName name="BExKOU0G4S03BPJYQJ7Q6BXA1XZE" hidden="1">#REF!</definedName>
    <definedName name="BExKP1NNUBCM89W1AWCQ4GYT46VL" hidden="1">#REF!</definedName>
    <definedName name="BExKPEZP0QTKOTLIMMIFSVTHQEEK" localSheetId="3" hidden="1">#REF!</definedName>
    <definedName name="BExKPEZP0QTKOTLIMMIFSVTHQEEK" localSheetId="11" hidden="1">#REF!</definedName>
    <definedName name="BExKPEZP0QTKOTLIMMIFSVTHQEEK" hidden="1">#REF!</definedName>
    <definedName name="BExKPJXT3SWOS15NRMD9RAD4AXOC" localSheetId="3" hidden="1">#REF!</definedName>
    <definedName name="BExKPJXT3SWOS15NRMD9RAD4AXOC" localSheetId="11" hidden="1">#REF!</definedName>
    <definedName name="BExKPJXT3SWOS15NRMD9RAD4AXOC" hidden="1">#REF!</definedName>
    <definedName name="BExKPLFRCAYNO7ZNGISMPGFFXB00" localSheetId="3" hidden="1">#REF!</definedName>
    <definedName name="BExKPLFRCAYNO7ZNGISMPGFFXB00" localSheetId="11" hidden="1">#REF!</definedName>
    <definedName name="BExKPLFRCAYNO7ZNGISMPGFFXB00" hidden="1">#REF!</definedName>
    <definedName name="BExKPLQJX0HJ8OTXBXH9IC9J2V0W" hidden="1">#REF!</definedName>
    <definedName name="BExKPN8C7GN36ZJZHLOB74LU6KT0" hidden="1">#REF!</definedName>
    <definedName name="BExKPUKRNDWTKQ8SV8FLABPPXTJK"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R8NYY6S7G0RNG3W5UHF26LU" hidden="1">#REF!</definedName>
    <definedName name="BExKQRUAOHG635WYE6STI4YHGJPE" hidden="1">#REF!</definedName>
    <definedName name="BExKQTXRG3ECU8NT47UR7643LO5G" hidden="1">#REF!</definedName>
    <definedName name="BExKQVL7HPOIZ4FHANDFMVOJLEPR" hidden="1">#REF!</definedName>
    <definedName name="BExKR1VS7ERDDF8HXB3WTPYEUCIU" hidden="1">#REF!</definedName>
    <definedName name="BExKR32XG1WY77WDT8KW9FJPGQTU" hidden="1">#REF!</definedName>
    <definedName name="BExKR510GA0MUAKSG4OVIQ26I0BG"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LH6QVG81B35VZ8FUSPBKTD5" hidden="1">#REF!</definedName>
    <definedName name="BExKSRX3BUJY78UHYYZJVTVLMZVP" hidden="1">#REF!</definedName>
    <definedName name="BExKSU0MKNAVZYYPKCYTZDWQX4R8" hidden="1">#REF!</definedName>
    <definedName name="BExKSUBFNA2CM15GD0QR99POCR5I" hidden="1">#REF!</definedName>
    <definedName name="BExKSV7ROT5B5BVJ3G19JSC85BAD" hidden="1">#REF!</definedName>
    <definedName name="BExKSX60G1MUS689FXIGYP2F7C62" hidden="1">#REF!</definedName>
    <definedName name="BExKT2UZ7Y2VWF5NQE18SJRLD2RN" hidden="1">#REF!</definedName>
    <definedName name="BExKT3GJFNGAM09H5F615E36A38C" hidden="1">#REF!</definedName>
    <definedName name="BExKT9AWCJUL6FVVYMI7NGFTAEEG" hidden="1">#REF!</definedName>
    <definedName name="BExKTQZGN8GI3XGSEXMPCCA3S19H" hidden="1">#REF!</definedName>
    <definedName name="BExKTSBXGP8YGSN5UO0FUHVXT92J" hidden="1">#REF!</definedName>
    <definedName name="BExKTUKYYU0F6TUW1RXV24LRAZFE" hidden="1">#REF!</definedName>
    <definedName name="BExKU3FBLHQBIUTN6XEZW5GC9OG1" hidden="1">#REF!</definedName>
    <definedName name="BExKU3KMPVWH483Q5TP8K2H0S2L4" hidden="1">#REF!</definedName>
    <definedName name="BExKU82I99FEUIZLODXJDOJC96CQ" hidden="1">#REF!</definedName>
    <definedName name="BExKU9EXMNZKVJV6GSO4XEI3YCWM" hidden="1">#REF!</definedName>
    <definedName name="BExKUDM0DFSCM3D91SH0XLXJSL18" hidden="1">#REF!</definedName>
    <definedName name="BExKUGGKEOHX3EEPQ7NGSZWZ8UPA" hidden="1">#REF!</definedName>
    <definedName name="BExKULEKJLA77AUQPDUHSM94Y76Z" hidden="1">#REF!</definedName>
    <definedName name="BExKUPAT7VWF9ZS0PSYAV71U4N72" hidden="1">#REF!</definedName>
    <definedName name="BExKV08R85MKI3MAX9E2HERNQUNL" localSheetId="3" hidden="1">#REF!</definedName>
    <definedName name="BExKV08R85MKI3MAX9E2HERNQUNL" localSheetId="11" hidden="1">#REF!</definedName>
    <definedName name="BExKV08R85MKI3MAX9E2HERNQUNL" hidden="1">#REF!</definedName>
    <definedName name="BExKV334XOSQSXAYPE1ZFCWHR4J8" localSheetId="3" hidden="1">#REF!</definedName>
    <definedName name="BExKV334XOSQSXAYPE1ZFCWHR4J8" localSheetId="11" hidden="1">#REF!</definedName>
    <definedName name="BExKV334XOSQSXAYPE1ZFCWHR4J8" hidden="1">#REF!</definedName>
    <definedName name="BExKV4AAUNNJL5JWD7PX6BFKVS6O" localSheetId="3" hidden="1">#REF!</definedName>
    <definedName name="BExKV4AAUNNJL5JWD7PX6BFKVS6O" localSheetId="11" hidden="1">#REF!</definedName>
    <definedName name="BExKV4AAUNNJL5JWD7PX6BFKVS6O" hidden="1">#REF!</definedName>
    <definedName name="BExKV6J9WVQH09L0UOV4PHTLKXRK" hidden="1">#REF!</definedName>
    <definedName name="BExKVDVK6HN74GQPTXICP9BFC8CF" hidden="1">#REF!</definedName>
    <definedName name="BExKVFZ3ZZGIC1QI8XN6BYFWN0ZY" hidden="1">#REF!</definedName>
    <definedName name="BExKVG4KGO28KPGTAFL1R8TTZ10N" hidden="1">#REF!</definedName>
    <definedName name="BExKVQRICZRKMKC3XFBPYJM79KT1" hidden="1">#REF!</definedName>
    <definedName name="BExKW0CSH7DA02YSNV64PSEIXB2P" hidden="1">#REF!</definedName>
    <definedName name="BExKW61SUXF65SCFWSZUR9GUOOMH" hidden="1">#REF!</definedName>
    <definedName name="BExM9NUG3Q31X01AI9ZJCZIX25CS" hidden="1">#REF!</definedName>
    <definedName name="BExM9OG182RP30MY23PG49LVPZ1C" hidden="1">#REF!</definedName>
    <definedName name="BExMA64MW1S18NH8DCKPCCEI5KCB" hidden="1">#REF!</definedName>
    <definedName name="BExMAAMGWSV264QND3PEEFNT51OK" hidden="1">#REF!</definedName>
    <definedName name="BExMAC4FBX1U0Y3998JERGS9KL2T" hidden="1">#REF!</definedName>
    <definedName name="BExMAIF09XQ94J83IAH3DFXTENQV"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MVGO0XJ71IWHILW9QA74NPG" hidden="1">#REF!</definedName>
    <definedName name="BExMBYPQDG9AYDQ5E8IECVFREPO6" hidden="1">#REF!</definedName>
    <definedName name="BExMBZ5YTPW7PFDUD2A9VUJ4HTNH" localSheetId="3" hidden="1">#REF!</definedName>
    <definedName name="BExMBZ5YTPW7PFDUD2A9VUJ4HTNH" localSheetId="11" hidden="1">#REF!</definedName>
    <definedName name="BExMBZ5YTPW7PFDUD2A9VUJ4HTNH" hidden="1">#REF!</definedName>
    <definedName name="BExMBZM2XYYERB8X75SWZCZRQTT3" localSheetId="3" hidden="1">#REF!</definedName>
    <definedName name="BExMBZM2XYYERB8X75SWZCZRQTT3" localSheetId="11" hidden="1">#REF!</definedName>
    <definedName name="BExMBZM2XYYERB8X75SWZCZRQTT3" hidden="1">#REF!</definedName>
    <definedName name="BExMC8AZUTX8LG89K2JJR7ZG62XX" localSheetId="3" hidden="1">#REF!</definedName>
    <definedName name="BExMC8AZUTX8LG89K2JJR7ZG62XX" localSheetId="11"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GUFAIU47IPVOIVWOZPLSX79" hidden="1">#REF!</definedName>
    <definedName name="BExMCMZOEYWVOOJ98TBHTTCS7XB8" hidden="1">#REF!</definedName>
    <definedName name="BExMCQQH8CGFPPPG70D6VV4J3XR6"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PI2FVMORSWDDCVAJ85WYAYO" hidden="1">#REF!</definedName>
    <definedName name="BExMDUWB7VWHFFR266QXO46BNV2S" hidden="1">#REF!</definedName>
    <definedName name="BExME2U47N8LZG0BPJ49ANY5QVV2" hidden="1">#REF!</definedName>
    <definedName name="BExME5OOQT5THEZMTKUDCTJQJ75P" hidden="1">#REF!</definedName>
    <definedName name="BExME88DH5DUKMUFI9FNVECXFD2E" hidden="1">#REF!</definedName>
    <definedName name="BExME9A7MOGAK7YTTQYXP5DL6VYA" hidden="1">#REF!</definedName>
    <definedName name="BExMEIF7MG94HDIP9UUN2B1R7AP9" hidden="1">#REF!</definedName>
    <definedName name="BExMEOV9YFRY5C3GDLU60GIX10BY" hidden="1">#REF!</definedName>
    <definedName name="BExMEQ7OI6NAP3UP3UX0O5JKS0DV" hidden="1">#REF!</definedName>
    <definedName name="BExMEY09ESM4H2YGKEQQRYUD114R" hidden="1">#REF!</definedName>
    <definedName name="BExMF4G4IUPQY1Y5GEY5N3E04CL6" hidden="1">#REF!</definedName>
    <definedName name="BExMF5I0YYHYSHHGNQEI50YPTUFU" hidden="1">#REF!</definedName>
    <definedName name="BExMF9UIGYMOAQK0ELUWP0S0HZZY" hidden="1">#REF!</definedName>
    <definedName name="BExMFDLBSWFMRDYJ2DZETI3EXKN2" hidden="1">#REF!</definedName>
    <definedName name="BExMFLDTMRTCHKA37LQW67BG8D5C" hidden="1">#REF!</definedName>
    <definedName name="BExMFYPXA6CPPQEIQCZVJ1O8CC3D" hidden="1">#REF!</definedName>
    <definedName name="BExMG3IJ4BTO1ISLMJY91RJVU21M" hidden="1">#REF!</definedName>
    <definedName name="BExMG9NSK30KD01QX0UBN2VNRTG4" hidden="1">#REF!</definedName>
    <definedName name="BExMGD99CUH3CN5F5OWTFJPXIOC5" hidden="1">#REF!</definedName>
    <definedName name="BExMGG3PFIHPHX7NXB7HDFI3N12L" hidden="1">#REF!</definedName>
    <definedName name="BExMGGUQP0X7T5PIESJE86819NLZ"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58NHPZ1UTOZCYFOQPS8I7WN" hidden="1">#REF!</definedName>
    <definedName name="BExMI6L9KX05GAK523JFKICJMTA5" hidden="1">#REF!</definedName>
    <definedName name="BExMI6QQ20XHD0NWJUN741B37182" hidden="1">#REF!</definedName>
    <definedName name="BExMI7MYLMINF9AC59CYYVFGQJAY" hidden="1">#REF!</definedName>
    <definedName name="BExMI8JB94SBD9EMNJEK7Y2T6GYU" hidden="1">#REF!</definedName>
    <definedName name="BExMI8OS85YTW3KYVE4YD0R7Z6UV" hidden="1">#REF!</definedName>
    <definedName name="BExMIBOOZU40JS3F89OMPSRCE9MM" hidden="1">#REF!</definedName>
    <definedName name="BExMIHJ01IVQHPV5ZNO9UPQB64N8" hidden="1">#REF!</definedName>
    <definedName name="BExMIIQ5MBWSIHTFWAQADXMZC22Q" hidden="1">#REF!</definedName>
    <definedName name="BExMIL4I2GE866I25CR5JBLJWJ6A" hidden="1">#REF!</definedName>
    <definedName name="BExMIRKIPF27SNO82SPFSB3T5U17" hidden="1">#REF!</definedName>
    <definedName name="BExMITILFEELDXT62AREXCM0DX4R" hidden="1">#REF!</definedName>
    <definedName name="BExMIV0KC8555D5E42ZGWG15Y0MO" hidden="1">#REF!</definedName>
    <definedName name="BExMIZT6AN7E6YMW2S87CTCN2UXH" hidden="1">#REF!</definedName>
    <definedName name="BExMJ03XNEEQE05W28YBDN4G56JD" hidden="1">#REF!</definedName>
    <definedName name="BExMJ15T9F3475M0896SG60TN0SR" hidden="1">#REF!</definedName>
    <definedName name="BExMJ39CRE4I6SJI19LKWDKX3OQ2" hidden="1">#REF!</definedName>
    <definedName name="BExMJC8UI1MMXIJR29O1IWETLHH6" hidden="1">#REF!</definedName>
    <definedName name="BExMJNC8ZFB9DRFOJ961ZAJ8U3A8" hidden="1">#REF!</definedName>
    <definedName name="BExMJSA6JY35531TSI8ZQP6U7CDE" hidden="1">#REF!</definedName>
    <definedName name="BExMJTBV8A3D31W2IQHP9RDFPPHQ" hidden="1">#REF!</definedName>
    <definedName name="BExMK2RTXN4QJWEUNX002XK8VQP8" hidden="1">#REF!</definedName>
    <definedName name="BExMK3YZF17HAMXX3PO2KP6S46ZU" hidden="1">#REF!</definedName>
    <definedName name="BExMKBGQDUZ8AWXYHA3QVMSDVZ3D" hidden="1">#REF!</definedName>
    <definedName name="BExMKBM1467553LDFZRRKVSHN374" hidden="1">#REF!</definedName>
    <definedName name="BExMKGK5FJUC0AU8MABRGDC5ZM70" hidden="1">#REF!</definedName>
    <definedName name="BExMKISYVO6POIGSJWIW3PHDYL45" hidden="1">#REF!</definedName>
    <definedName name="BExMKSP1VOPPTKX4WEPT3LUKE8WQ"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2VXA0E0WCJ13O00WFMOW4RI" hidden="1">#REF!</definedName>
    <definedName name="BExML3XQNDIMX55ZCHHXKUV3D6E6" hidden="1">#REF!</definedName>
    <definedName name="BExML5QGSWHLI18BGY4CGOTD3UWH" hidden="1">#REF!</definedName>
    <definedName name="BExML6MTWMIEAK6NWSBVYN98A7G9"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844A9KG2DK921WGK4O9YPZ" hidden="1">#REF!</definedName>
    <definedName name="BExMMQIUVPCOBISTEJJYNCCLUCPY" hidden="1">#REF!</definedName>
    <definedName name="BExMMSH37SF6GV4N9O9EW1APAZ1E" hidden="1">#REF!</definedName>
    <definedName name="BExMMTIXETA5VAKBSOFDD5SRU887" hidden="1">#REF!</definedName>
    <definedName name="BExMMV0P6P5YS3C35G0JYYHI7992" hidden="1">#REF!</definedName>
    <definedName name="BExMN1WVXE52MEF2NT3IVTY8KJQM" hidden="1">#REF!</definedName>
    <definedName name="BExMN2IH1J3S3D19MIV7YYZMS9DV" hidden="1">#REF!</definedName>
    <definedName name="BExMNAWJNSZ1W6QTQUX8O56Y0NF2" hidden="1">#REF!</definedName>
    <definedName name="BExMNDR4V2VG5RFZDGTAGD3Q9PPG" localSheetId="3" hidden="1">#REF!</definedName>
    <definedName name="BExMNDR4V2VG5RFZDGTAGD3Q9PPG" localSheetId="11" hidden="1">#REF!</definedName>
    <definedName name="BExMNDR4V2VG5RFZDGTAGD3Q9PPG" hidden="1">#REF!</definedName>
    <definedName name="BExMNJLFWZBRN9PZF1IO9CYWV1B2" localSheetId="3" hidden="1">#REF!</definedName>
    <definedName name="BExMNJLFWZBRN9PZF1IO9CYWV1B2" localSheetId="11" hidden="1">#REF!</definedName>
    <definedName name="BExMNJLFWZBRN9PZF1IO9CYWV1B2" hidden="1">#REF!</definedName>
    <definedName name="BExMNKCJ0FA57YEUUAJE43U1QN5P" localSheetId="3" hidden="1">#REF!</definedName>
    <definedName name="BExMNKCJ0FA57YEUUAJE43U1QN5P" localSheetId="11"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I29DOEK5R1A5QZPUDKF7N6T" hidden="1">#REF!</definedName>
    <definedName name="BExMOIYOIL4KOXZBI7MJYXPIV1QJ" hidden="1">#REF!</definedName>
    <definedName name="BExMORI2ZA9JU0J28GT1ZAXP5A9C"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T9KA5ZL7QPEO8EJSGDXUSF6"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86DS3IHF2GL3USMAG2JZHWC" hidden="1">#REF!</definedName>
    <definedName name="BExMSCO8TZ680ZEYN2WP0KB738IZ" hidden="1">#REF!</definedName>
    <definedName name="BExMSQRCC40AP8BDUPL2I2DNC210" hidden="1">#REF!</definedName>
    <definedName name="BExO4J9LR712G00TVA82VNTG8O7H" hidden="1">#REF!</definedName>
    <definedName name="BExO4WGD4T7PXNGQYFD65V3BP906" hidden="1">#REF!</definedName>
    <definedName name="BExO55G2KVZ7MIJ30N827CLH0I2A" localSheetId="3" hidden="1">#REF!</definedName>
    <definedName name="BExO55G2KVZ7MIJ30N827CLH0I2A" localSheetId="11" hidden="1">#REF!</definedName>
    <definedName name="BExO55G2KVZ7MIJ30N827CLH0I2A" hidden="1">#REF!</definedName>
    <definedName name="BExO5A8PZD9EUHC5CMPU6N3SQ15L" localSheetId="3" hidden="1">#REF!</definedName>
    <definedName name="BExO5A8PZD9EUHC5CMPU6N3SQ15L" localSheetId="11" hidden="1">#REF!</definedName>
    <definedName name="BExO5A8PZD9EUHC5CMPU6N3SQ15L" hidden="1">#REF!</definedName>
    <definedName name="BExO5XMAHL7CY3X0B1OPKZ28DCJ5" localSheetId="3" hidden="1">#REF!</definedName>
    <definedName name="BExO5XMAHL7CY3X0B1OPKZ28DCJ5" localSheetId="11" hidden="1">#REF!</definedName>
    <definedName name="BExO5XMAHL7CY3X0B1OPKZ28DCJ5" hidden="1">#REF!</definedName>
    <definedName name="BExO64NREBN75DKW0OMYAUWYVY5S" hidden="1">#REF!</definedName>
    <definedName name="BExO66LZJKY4PTQVREELI6POS4AY" hidden="1">#REF!</definedName>
    <definedName name="BExO6LLHCYTF7CIVHKAO0NMET14Q" hidden="1">#REF!</definedName>
    <definedName name="BExO6QE36OX39618EFGY819YKS0N" hidden="1">#REF!</definedName>
    <definedName name="BExO6Y6LB0P6L4JTH4J6TCB4OHW8" hidden="1">#REF!</definedName>
    <definedName name="BExO7OUQS3XTUQ2LDKGQ8AAQ3OJJ" hidden="1">#REF!</definedName>
    <definedName name="BExO7RUSODZC2NQZMT2AFSMV2ONF" hidden="1">#REF!</definedName>
    <definedName name="BExO7VLLWHHV7J25Z3RPF2PK6D8H" hidden="1">#REF!</definedName>
    <definedName name="BExO7WNA0JRE553ALPEZODW1ICID" hidden="1">#REF!</definedName>
    <definedName name="BExO85HMYXZJ7SONWBKKIAXMCI3C" hidden="1">#REF!</definedName>
    <definedName name="BExO863922O4PBGQMUNEQKGN3K96" hidden="1">#REF!</definedName>
    <definedName name="BExO89ZIOXN0HOKHY24F7HDZ87UT" hidden="1">#REF!</definedName>
    <definedName name="BExO8BXK76C9VFPKRARWMK6YTJ6O" hidden="1">#REF!</definedName>
    <definedName name="BExO8CDTBCABLEUD6PE2UM2EZ6C4" hidden="1">#REF!</definedName>
    <definedName name="BExO8I85NBW303RBA7RZM8Q42KKU" hidden="1">#REF!</definedName>
    <definedName name="BExO8IZ05ZG0XVOL3W41KBQE176A" hidden="1">#REF!</definedName>
    <definedName name="BExO8SK9JB6X989C2E50VDFI9589" hidden="1">#REF!</definedName>
    <definedName name="BExO8SPR4QWYLQRJDDPI2HTYU64C" hidden="1">#REF!</definedName>
    <definedName name="BExO8UTAGQWDBQZEEF4HUNMLQCVU" hidden="1">#REF!</definedName>
    <definedName name="BExO8ZWPPH977G7OJO9G8JR25ZG1" hidden="1">#REF!</definedName>
    <definedName name="BExO937E20IHMGQOZMECL3VZC7OX" hidden="1">#REF!</definedName>
    <definedName name="BExO94UTJKQQ7TJTTJRTSR70YVJC" hidden="1">#REF!</definedName>
    <definedName name="BExO9AZXF5CN7MTM11IM5SV2RXHY"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AULC4L2CQJSFPGMEJUUTI5B1" hidden="1">#REF!</definedName>
    <definedName name="BExOAZU2Y521ZUPN4R2HWBIUQKKR"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XURJP8XL4VX0LAH1M4VR4VL" hidden="1">#REF!</definedName>
    <definedName name="BExOBYAVUCQ0IGM0Y6A75QHP0Q1A" hidden="1">#REF!</definedName>
    <definedName name="BExOC3UEHB1CZNINSQHZANWJYKR8" hidden="1">#REF!</definedName>
    <definedName name="BExOCBSF3XGO9YJ23LX2H78VOUR7" hidden="1">#REF!</definedName>
    <definedName name="BExOCHBYK42SX24MJ239H6G9OJ8E"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7UQ6G3P86ZLZV0GY79H7VLL"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D2F7B5GEHKVIWGRV2BCDE2Y" hidden="1">#REF!</definedName>
    <definedName name="BExOERG5LWXYYEN1DY1H2FWRJS9T" hidden="1">#REF!</definedName>
    <definedName name="BExOEV1S6JJVO5PP4BZ20SNGZR7D" hidden="1">#REF!</definedName>
    <definedName name="BExOF2U4Y5JYM0GUBGC0U2UH931Y" hidden="1">#REF!</definedName>
    <definedName name="BExOF6VWODFNH2HUFTQI5L0UHNQ9" hidden="1">#REF!</definedName>
    <definedName name="BExOFEDNCYI2TPTMQ8SJN3AW4YMF" localSheetId="3" hidden="1">#REF!</definedName>
    <definedName name="BExOFEDNCYI2TPTMQ8SJN3AW4YMF" localSheetId="11" hidden="1">#REF!</definedName>
    <definedName name="BExOFEDNCYI2TPTMQ8SJN3AW4YMF" hidden="1">#REF!</definedName>
    <definedName name="BExOFGRSPF8UTG0K1OGA8LX12P37" localSheetId="3" hidden="1">#REF!</definedName>
    <definedName name="BExOFGRSPF8UTG0K1OGA8LX12P37" localSheetId="11" hidden="1">#REF!</definedName>
    <definedName name="BExOFGRSPF8UTG0K1OGA8LX12P37" hidden="1">#REF!</definedName>
    <definedName name="BExOFVLXVD6RVHSQO8KZOOACSV24" localSheetId="3" hidden="1">#REF!</definedName>
    <definedName name="BExOFVLXVD6RVHSQO8KZOOACSV24" localSheetId="11" hidden="1">#REF!</definedName>
    <definedName name="BExOFVLXVD6RVHSQO8KZOOACSV24" hidden="1">#REF!</definedName>
    <definedName name="BExOG2SW3XOGP9VAPQ3THV3VWV12" hidden="1">#REF!</definedName>
    <definedName name="BExOG45J81K4OPA40KW5VQU54KY3" hidden="1">#REF!</definedName>
    <definedName name="BExOGBXX51PO4FXDL42WFPKYU6Y9"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CI9MFNF9Y2P8D4LJGJ5B5CB" hidden="1">#REF!</definedName>
    <definedName name="BExOHL75H3OT4WAKKPUXIVXWFVDS" hidden="1">#REF!</definedName>
    <definedName name="BExOHLHXXJL6363CC082M9M5VVXQ" hidden="1">#REF!</definedName>
    <definedName name="BExOHNAO5UDXSO73BK2ARHWKS90Y" hidden="1">#REF!</definedName>
    <definedName name="BExOHNLFZGEVXCTJ9CWMJJS7C98A"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K437LIDQQW9LPBD4ZIP504X" hidden="1">#REF!</definedName>
    <definedName name="BExOIM7L0Z3LSII9P7ZTV4KJ8RMA" hidden="1">#REF!</definedName>
    <definedName name="BExOIRR9MU1G575D1ZA3HFPLOPHO" hidden="1">#REF!</definedName>
    <definedName name="BExOIWJVMJ6MG6JC4SPD1L00OHU1" hidden="1">#REF!</definedName>
    <definedName name="BExOIYCN8Z4JK3OOG86KYUCV0ME8" hidden="1">#REF!</definedName>
    <definedName name="BExOJ1HV93EOH7BOVAII53VPS2G2" hidden="1">#REF!</definedName>
    <definedName name="BExOJ3AKZ9BCBZT3KD8WMSLK6MN2" hidden="1">#REF!</definedName>
    <definedName name="BExOJ3FWAWMR29DR11VER2OQPUJT"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6EKT2189GVNUAT82OZYA3XB" hidden="1">#REF!</definedName>
    <definedName name="BExOKFUDO7FXT8ZXISPIKAJYI0CO" hidden="1">#REF!</definedName>
    <definedName name="BExOKI3C3DWTNF6PRKG2XY34A3JA"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UCCA6OM4TBUAJHS6O1UU6TO" hidden="1">#REF!</definedName>
    <definedName name="BExOLYZNG5RBD0BTS1OEZJNU92Q5" hidden="1">#REF!</definedName>
    <definedName name="BExOM3HIJ3UZPOKJI68KPBJAHPDC" hidden="1">#REF!</definedName>
    <definedName name="BExOM8VPAS5WZAM0QNYW8ZY56VAP"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DSE2SJ2Q00MS22HA9D59305"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0EYS79NAIW0WEELRXCYS9GK" hidden="1">#REF!</definedName>
    <definedName name="BExOO1WWIZSGB0YTGKESB45TSVMZ" localSheetId="3" hidden="1">#REF!</definedName>
    <definedName name="BExOO1WWIZSGB0YTGKESB45TSVMZ" localSheetId="11" hidden="1">#REF!</definedName>
    <definedName name="BExOO1WWIZSGB0YTGKESB45TSVMZ" hidden="1">#REF!</definedName>
    <definedName name="BExOO4B8FPAFYPHCTYTX37P1TQM5" localSheetId="3" hidden="1">#REF!</definedName>
    <definedName name="BExOO4B8FPAFYPHCTYTX37P1TQM5" localSheetId="11" hidden="1">#REF!</definedName>
    <definedName name="BExOO4B8FPAFYPHCTYTX37P1TQM5" hidden="1">#REF!</definedName>
    <definedName name="BExOO5D2QZREOU0YQCGPBXBS4YQ1" localSheetId="3" hidden="1">#REF!</definedName>
    <definedName name="BExOO5D2QZREOU0YQCGPBXBS4YQ1" localSheetId="11" hidden="1">#REF!</definedName>
    <definedName name="BExOO5D2QZREOU0YQCGPBXBS4YQ1" hidden="1">#REF!</definedName>
    <definedName name="BExOO6ERU9G120RGLKYWC09LZ5RE" hidden="1">#REF!</definedName>
    <definedName name="BExOO824YWJ12GSXLC07K7266C14" hidden="1">#REF!</definedName>
    <definedName name="BExOOIULUDOJRMYABWV5CCL906X6" hidden="1">#REF!</definedName>
    <definedName name="BExOOLE93DKM88V3PQ8ELSMZCHUA"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1OYH5SW4PG5JI8ED4NJN4422" hidden="1">#REF!</definedName>
    <definedName name="BExQ29C73XR33S3668YYSYZAIHTG" hidden="1">#REF!</definedName>
    <definedName name="BExQ2D8FO6F5AOMJ5FJODJ81T8C3" hidden="1">#REF!</definedName>
    <definedName name="BExQ2FS228IUDUP2023RA1D4AO4C" hidden="1">#REF!</definedName>
    <definedName name="BExQ2L0XYWLY9VPZWXYYFRIRQRJ1" hidden="1">#REF!</definedName>
    <definedName name="BExQ2M841F5Z1BQYR8DG5FKK0LIU" hidden="1">#REF!</definedName>
    <definedName name="BExQ2V7SO1UTLMJ1NFVRKDOOQAP2" hidden="1">#REF!</definedName>
    <definedName name="BExQ300G8I8TK45A0MVHV15422EU" hidden="1">#REF!</definedName>
    <definedName name="BExQ39R28MXSG2SEV956F0KZ20AN" hidden="1">#REF!</definedName>
    <definedName name="BExQ3D1P3M5Z3HLMEZ17E0BLEE4U" hidden="1">#REF!</definedName>
    <definedName name="BExQ3D1PQ0OOWP5T1D37RLPA9BFX" hidden="1">#REF!</definedName>
    <definedName name="BExQ3LW3GD5LUIS2HB4C1TEJJP2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FV23PRA8ZOTVPNAWYTCYRR2" hidden="1">#REF!</definedName>
    <definedName name="BExQ4KSYQQLLYN7NYUBF7WND3ACX"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DQ4DQOLJ6KAS500VUBF9OTL" hidden="1">#REF!</definedName>
    <definedName name="BExQ5DVF3U6CH0PO809ZFLIE9A0F" hidden="1">#REF!</definedName>
    <definedName name="BExQ5IO89JL1G3PO02VX1LHZHLZ1" localSheetId="3" hidden="1">#REF!</definedName>
    <definedName name="BExQ5IO89JL1G3PO02VX1LHZHLZ1" localSheetId="11" hidden="1">#REF!</definedName>
    <definedName name="BExQ5IO89JL1G3PO02VX1LHZHLZ1" hidden="1">#REF!</definedName>
    <definedName name="BExQ5KX3Z668H1KUCKZ9J24HUQ1F" localSheetId="3" hidden="1">#REF!</definedName>
    <definedName name="BExQ5KX3Z668H1KUCKZ9J24HUQ1F" localSheetId="11" hidden="1">#REF!</definedName>
    <definedName name="BExQ5KX3Z668H1KUCKZ9J24HUQ1F" hidden="1">#REF!</definedName>
    <definedName name="BExQ5SPMSOCJYLAY20NB5A6O32RE" localSheetId="3" hidden="1">#REF!</definedName>
    <definedName name="BExQ5SPMSOCJYLAY20NB5A6O32RE" localSheetId="11" hidden="1">#REF!</definedName>
    <definedName name="BExQ5SPMSOCJYLAY20NB5A6O32RE" hidden="1">#REF!</definedName>
    <definedName name="BExQ5UICMGTMK790KTLK49MAGXRC" hidden="1">#REF!</definedName>
    <definedName name="BExQ5UID6Y8WYNRD669UN70IZT91" hidden="1">#REF!</definedName>
    <definedName name="BExQ5VEOVW4SMWTX520KZ3TVUW0I" hidden="1">#REF!</definedName>
    <definedName name="BExQ5VEQEIJO7YY80OJTA3XRQYJ9" hidden="1">#REF!</definedName>
    <definedName name="BExQ5Y3SSM2ICJCUN3XZ10VMPD4D" hidden="1">#REF!</definedName>
    <definedName name="BExQ5YUUK9FD0QGTY4WD0W90O7OL" hidden="1">#REF!</definedName>
    <definedName name="BExQ631QZYS8VO7HE6HNP34CEOR2" hidden="1">#REF!</definedName>
    <definedName name="BExQ63793YQ9BH7JLCNRIATIGTRG" hidden="1">#REF!</definedName>
    <definedName name="BExQ6CN1EF2UPZ57ZYMGK8TUJQSS" hidden="1">#REF!</definedName>
    <definedName name="BExQ6M2YXJ8AMRJF3QGHC40ADAHZ" hidden="1">#REF!</definedName>
    <definedName name="BExQ6M8APM0TVP9WQAFVTB8N0NXA" hidden="1">#REF!</definedName>
    <definedName name="BExQ6M8B0X44N9TV56ATUVHGDI00" hidden="1">#REF!</definedName>
    <definedName name="BExQ6POH065GV0I74XXVD0VUPBJW" hidden="1">#REF!</definedName>
    <definedName name="BExQ6R0YG1HMF8DVPFMIHIOUSMVE" hidden="1">#REF!</definedName>
    <definedName name="BExQ6WV9KPSMXPPLGZ3KK4WNYTHU" hidden="1">#REF!</definedName>
    <definedName name="BExQ6Z48UU3475XVS5MSB61Y2LTN" hidden="1">#REF!</definedName>
    <definedName name="BExQ783XTMM2A9I3UKCFWJH1PP2N" localSheetId="3" hidden="1">#REF!</definedName>
    <definedName name="BExQ783XTMM2A9I3UKCFWJH1PP2N" localSheetId="11" hidden="1">#REF!</definedName>
    <definedName name="BExQ783XTMM2A9I3UKCFWJH1PP2N" hidden="1">#REF!</definedName>
    <definedName name="BExQ79LX01ZPQB8EGD1ZHR2VK2H3" localSheetId="3" hidden="1">#REF!</definedName>
    <definedName name="BExQ79LX01ZPQB8EGD1ZHR2VK2H3" localSheetId="11" hidden="1">#REF!</definedName>
    <definedName name="BExQ79LX01ZPQB8EGD1ZHR2VK2H3" hidden="1">#REF!</definedName>
    <definedName name="BExQ7AT1ON4L7W584EXCOXCQ8AF8" localSheetId="3" hidden="1">#REF!</definedName>
    <definedName name="BExQ7AT1ON4L7W584EXCOXCQ8AF8" localSheetId="11" hidden="1">#REF!</definedName>
    <definedName name="BExQ7AT1ON4L7W584EXCOXCQ8AF8"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NJJ5I2EFVEHCKSRF7BAOJX8" hidden="1">#REF!</definedName>
    <definedName name="BExQ7OLEEXKKDJBY2RBEALGCVGC3" hidden="1">#REF!</definedName>
    <definedName name="BExQ7XL2Q1GVUFL1F9KK0K0EXMWG" hidden="1">#REF!</definedName>
    <definedName name="BExQ804OMLOOLGJAZ76PFIUFBWIX" hidden="1">#REF!</definedName>
    <definedName name="BExQ834L4O72YNJYUPLVXEJ7K3BU"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DX1FNZIJVRD63724J6NDCOG" hidden="1">#REF!</definedName>
    <definedName name="BExQ8G0K46ZORA0QVQTDI7Z8LXGF" hidden="1">#REF!</definedName>
    <definedName name="BExQ8O3WEU8HNTTGKTW5T0QSKCLP" hidden="1">#REF!</definedName>
    <definedName name="BExQ8PWMBELWDMVC65RE0VV0PKJ2" hidden="1">#REF!</definedName>
    <definedName name="BExQ8XEDA0NG4CETTWK2XL8XZWLT"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R7UV4VT86NLRFAY9CP2M3CL" hidden="1">#REF!</definedName>
    <definedName name="BExQ9UTANMJCK7LJ4OQMD6F2Q01L" hidden="1">#REF!</definedName>
    <definedName name="BExQ9ZLYHWABXAA9NJDW8ZS0UQ9P" hidden="1">#REF!</definedName>
    <definedName name="BExQA324HSCK40ENJUT9CS9EC71B" localSheetId="3" hidden="1">#REF!</definedName>
    <definedName name="BExQA324HSCK40ENJUT9CS9EC71B" localSheetId="11" hidden="1">#REF!</definedName>
    <definedName name="BExQA324HSCK40ENJUT9CS9EC71B" hidden="1">#REF!</definedName>
    <definedName name="BExQA55GY0STSNBWQCWN8E31ZXCS" localSheetId="3" hidden="1">#REF!</definedName>
    <definedName name="BExQA55GY0STSNBWQCWN8E31ZXCS" localSheetId="11" hidden="1">#REF!</definedName>
    <definedName name="BExQA55GY0STSNBWQCWN8E31ZXCS" hidden="1">#REF!</definedName>
    <definedName name="BExQA6Y7SIFO3MVYCQACIZ6YV0WS" localSheetId="3" hidden="1">#REF!</definedName>
    <definedName name="BExQA6Y7SIFO3MVYCQACIZ6YV0WS" localSheetId="11" hidden="1">#REF!</definedName>
    <definedName name="BExQA6Y7SIFO3MVYCQACIZ6YV0WS" hidden="1">#REF!</definedName>
    <definedName name="BExQA9HZIN9XEMHEEVHT99UU9Z82" hidden="1">#REF!</definedName>
    <definedName name="BExQAELFYH92K8CJL155181UDORO" hidden="1">#REF!</definedName>
    <definedName name="BExQAG8PP8R5NJKNQD1U4QOSD6X5" hidden="1">#REF!</definedName>
    <definedName name="BExQATFG0VP9HTVNMWL5T6B3N3IP" hidden="1">#REF!</definedName>
    <definedName name="BExQAYDITUO5K8A2FQRB0H1O4I4E"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BZZKW056AXUH7L35UYMATHNR" hidden="1">#REF!</definedName>
    <definedName name="BExQC5TWT21CGBKD0IHAXTIN2QB8" hidden="1">#REF!</definedName>
    <definedName name="BExQC94JL9F5GW4S8DQCAF4WB2DA" hidden="1">#REF!</definedName>
    <definedName name="BExQCDH4D9DTA02ITMHNTDANJREJ" hidden="1">#REF!</definedName>
    <definedName name="BExQCKTD8AT0824LGWREXM1B5D1X" hidden="1">#REF!</definedName>
    <definedName name="BExQCOV3MAQPJ038UJX6SNODPAZU" hidden="1">#REF!</definedName>
    <definedName name="BExQD571YWOXKR2SX85K5MKQ0AO2" hidden="1">#REF!</definedName>
    <definedName name="BExQD8SK7Y1Y0AYWI0WMF0ET8HR1" hidden="1">#REF!</definedName>
    <definedName name="BExQDB6VCHN8PNX8EA6JNIEQ2JC2" hidden="1">#REF!</definedName>
    <definedName name="BExQDE1B6U2Q9B73KBENABP71YM1" hidden="1">#REF!</definedName>
    <definedName name="BExQDG4YSI6HR3RI4SO2KWMGKUPB" hidden="1">#REF!</definedName>
    <definedName name="BExQDGQCN7ZW41QDUHOBJUGQAX40" hidden="1">#REF!</definedName>
    <definedName name="BExQE73VMCL6FGT6439XK03B088Y" hidden="1">#REF!</definedName>
    <definedName name="BExQEC7BRIJ30PTU3UPFOIP2HPE3" hidden="1">#REF!</definedName>
    <definedName name="BExQELXVICMMT0JFDWUW1L3I335X" hidden="1">#REF!</definedName>
    <definedName name="BExQEMUA4HEFM4OVO8M8MA8PIAW1" hidden="1">#REF!</definedName>
    <definedName name="BExQEQ4XZQFIKUXNU9H7WE7AMZ1U" hidden="1">#REF!</definedName>
    <definedName name="BExQERHKUGD73UH278HHQULBSG9M" hidden="1">#REF!</definedName>
    <definedName name="BExQESZI930ZHFKIRJ3TMK3X27PH" hidden="1">#REF!</definedName>
    <definedName name="BExQEY88PESL76JUL4GA11W8IHFE"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FZZRMR5PQTR0X833N3LRX6ZL" hidden="1">#REF!</definedName>
    <definedName name="BExQG8TYRD2G42UA5ZPCRLNKUDMX" hidden="1">#REF!</definedName>
    <definedName name="BExQGO48J9MPCDQ96RBB9UN9AIGT" hidden="1">#REF!</definedName>
    <definedName name="BExQGSBB6MJWDW7AYWA0MSFTXKRR" hidden="1">#REF!</definedName>
    <definedName name="BExQGV5VQ04IFVBYEFOZQHKJ561J" hidden="1">#REF!</definedName>
    <definedName name="BExQGVB7GL4W9291MCCPQ46Z66C1"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XDHUYC4Q1EIPVGT5YX2JZL4" hidden="1">#REF!</definedName>
    <definedName name="BExQHZBHVN2L4HC7ACTR73T5OCV0" hidden="1">#REF!</definedName>
    <definedName name="BExQI5M37YD0WH3DQITAZHZBB115" hidden="1">#REF!</definedName>
    <definedName name="BExQI7V42EHAI28LLDLOQJ1ETBBF"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EB09IBJU22LBRVC4SFL687J" hidden="1">#REF!</definedName>
    <definedName name="BExQIJUJOU8IYLVQCFMPTADHZ9J7" hidden="1">#REF!</definedName>
    <definedName name="BExQIS8O6R36CI01XRY9ISM99TW9" hidden="1">#REF!</definedName>
    <definedName name="BExQIVJB9MJ25NDUHTCVMSODJY2C" hidden="1">#REF!</definedName>
    <definedName name="BExQJ2KYENKJB760H4Z8NV8Z08WT" hidden="1">#REF!</definedName>
    <definedName name="BExQJ4DQ84ZQCB1WU62YHO0XEQSV" hidden="1">#REF!</definedName>
    <definedName name="BExQJBF7LAX128WR7VTMJC88ZLPG" hidden="1">#REF!</definedName>
    <definedName name="BExQJEVCKX6KZHNCLYXY7D0MX5KN" hidden="1">#REF!</definedName>
    <definedName name="BExQJJYSDX8B0J1QGF2HL071KKA3" hidden="1">#REF!</definedName>
    <definedName name="BExQJQPFM9GN0NWOW73O5VE3NTJO" hidden="1">#REF!</definedName>
    <definedName name="BExQK1HV6SQQ7CP8H8IUKI9TYXTD" hidden="1">#REF!</definedName>
    <definedName name="BExQK3LE5CSBW1E4H4KHW548FL2R" hidden="1">#REF!</definedName>
    <definedName name="BExQKG6LD6PLNDGNGO9DJXY865BR" hidden="1">#REF!</definedName>
    <definedName name="BExQKKDMM6UNMDK33ZZN3QBP6TN6" hidden="1">#REF!</definedName>
    <definedName name="BExQKP6ANI278H3LT3CHFIOFPQD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17FU4YOHE3YTW15EQ9ZTN1Y" hidden="1">#REF!</definedName>
    <definedName name="BExS0ASQBKRTPDWFK0KUDFOS9LE5" hidden="1">#REF!</definedName>
    <definedName name="BExS0GHQUF6YT0RU3TKDEO8CSJYB" hidden="1">#REF!</definedName>
    <definedName name="BExS0K8IHC45I78DMZBOJ1P13KQA" hidden="1">#REF!</definedName>
    <definedName name="BExS14X03J9K12GCDNGZI9AZKE9C"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KQ6RJB21YELK7Z4KFN2CQPS" hidden="1">#REF!</definedName>
    <definedName name="BExS3LBS0SMTHALVM4NRI1BAV1NP" hidden="1">#REF!</definedName>
    <definedName name="BExS3MTQ75VBXDGEBURP6YT8RROE" hidden="1">#REF!</definedName>
    <definedName name="BExS3OMGYO0DFN5186UFKEXZ2RX3" hidden="1">#REF!</definedName>
    <definedName name="BExS3PO59RQLS7HO1A6UIPRZX70V" hidden="1">#REF!</definedName>
    <definedName name="BExS3SDERJ27OER67TIGOVZU13A2" hidden="1">#REF!</definedName>
    <definedName name="BExS46R5WDNU5KL04FKY5LHJUCB8" hidden="1">#REF!</definedName>
    <definedName name="BExS46WMSMYP0MQ9GHLZM5ON641L" hidden="1">#REF!</definedName>
    <definedName name="BExS4ASWKM93XA275AXHYP8AG6SU" hidden="1">#REF!</definedName>
    <definedName name="BExS4JN3Y6SVBKILQK0R9HS45Y52" hidden="1">#REF!</definedName>
    <definedName name="BExS4P6S41O6Z6BED77U3GD9PNH1" hidden="1">#REF!</definedName>
    <definedName name="BExS4WOJWBEF6OH97BLAVUD3TQ7R"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5UP3NQ1QY0PMIO69O2J1JRQX" hidden="1">#REF!</definedName>
    <definedName name="BExS64QH0TK7BFMOHTRNM3DTXCZ5" hidden="1">#REF!</definedName>
    <definedName name="BExS668EZXO8KT71OK13TBL2MYVF" localSheetId="3" hidden="1">#REF!</definedName>
    <definedName name="BExS668EZXO8KT71OK13TBL2MYVF" localSheetId="11" hidden="1">#REF!</definedName>
    <definedName name="BExS668EZXO8KT71OK13TBL2MYVF" hidden="1">#REF!</definedName>
    <definedName name="BExS6GKQ96EHVLYWNJDWXZXUZW90" localSheetId="3" hidden="1">#REF!</definedName>
    <definedName name="BExS6GKQ96EHVLYWNJDWXZXUZW90" localSheetId="11" hidden="1">#REF!</definedName>
    <definedName name="BExS6GKQ96EHVLYWNJDWXZXUZW90" hidden="1">#REF!</definedName>
    <definedName name="BExS6ITKSZFRR01YD5B0F676SYN7" localSheetId="3" hidden="1">#REF!</definedName>
    <definedName name="BExS6ITKSZFRR01YD5B0F676SYN7" localSheetId="11" hidden="1">#REF!</definedName>
    <definedName name="BExS6ITKSZFRR01YD5B0F676SYN7" hidden="1">#REF!</definedName>
    <definedName name="BExS6M4AG8VGSMFGJXMMJ6YYATZI" localSheetId="3" hidden="1">#REF!</definedName>
    <definedName name="BExS6M4AG8VGSMFGJXMMJ6YYATZI" localSheetId="11" hidden="1">#REF!</definedName>
    <definedName name="BExS6M4AG8VGSMFGJXMMJ6YYATZI" hidden="1">#REF!</definedName>
    <definedName name="BExS6N0LI574IAC89EFW6CLTCQ33" localSheetId="3" hidden="1">#REF!</definedName>
    <definedName name="BExS6N0LI574IAC89EFW6CLTCQ33" localSheetId="11" hidden="1">#REF!</definedName>
    <definedName name="BExS6N0LI574IAC89EFW6CLTCQ33" hidden="1">#REF!</definedName>
    <definedName name="BExS6WRDBF3ST86ZOBBUL3GTCR11" localSheetId="3" hidden="1">#REF!</definedName>
    <definedName name="BExS6WRDBF3ST86ZOBBUL3GTCR11" localSheetId="11" hidden="1">#REF!</definedName>
    <definedName name="BExS6WRDBF3ST86ZOBBUL3GTCR11" hidden="1">#REF!</definedName>
    <definedName name="BExS6XNRKR0C3MTA0LV5B60UB908" localSheetId="3" hidden="1">#REF!</definedName>
    <definedName name="BExS6XNRKR0C3MTA0LV5B60UB908" localSheetId="11" hidden="1">#REF!</definedName>
    <definedName name="BExS6XNRKR0C3MTA0LV5B60UB908" hidden="1">#REF!</definedName>
    <definedName name="BExS743NAKMEAA4255AJCZWPVQD5" hidden="1">#REF!</definedName>
    <definedName name="BExS7EQLZPAVX5ZPW27ZJHFHXJWR" hidden="1">#REF!</definedName>
    <definedName name="BExS7J348DNX760P5D4N9N72C1H1" hidden="1">#REF!</definedName>
    <definedName name="BExS7OMMB9XYX3CR9NYR0OI0B6YV"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PN4E1L5NH0OOKX0SGAV052X" hidden="1">#REF!</definedName>
    <definedName name="BExS8R51C8RM2FS6V6IRTYO9GA4A" hidden="1">#REF!</definedName>
    <definedName name="BExS8WDX408F60MH1X9B9UZ2H4R7" hidden="1">#REF!</definedName>
    <definedName name="BExS8Z2W2QEC3MH0BZIYLDFQNUIP" hidden="1">#REF!</definedName>
    <definedName name="BExS8Z8DJ9GSBTJQBINLMFIRTKJ2" hidden="1">#REF!</definedName>
    <definedName name="BExS92DKGRFFCIA9C0IXDOLO57EP" hidden="1">#REF!</definedName>
    <definedName name="BExS95DMT99CLDFYVR0MMS5QFQ4O"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MWR7YEFZL0UO24FU8UDGAXH" hidden="1">#REF!</definedName>
    <definedName name="BExS9WI0A6PSEB8N9GPXF2Z7MWHM" hidden="1">#REF!</definedName>
    <definedName name="BExSA5HP306TN9XJS0TU619DLRR7" hidden="1">#REF!</definedName>
    <definedName name="BExSA6U57AKWU3K9W6DLF75569X0" hidden="1">#REF!</definedName>
    <definedName name="BExSA8HLXG7TQJAREJXZWXCKKLYT"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3CYILY5VM7EWWCYC2RHW5GS" hidden="1">#REF!</definedName>
    <definedName name="BExSB4JYKQ3MINI7RAYK5M8BLJDC" localSheetId="3" hidden="1">#REF!</definedName>
    <definedName name="BExSB4JYKQ3MINI7RAYK5M8BLJDC" localSheetId="11" hidden="1">#REF!</definedName>
    <definedName name="BExSB4JYKQ3MINI7RAYK5M8BLJDC" hidden="1">#REF!</definedName>
    <definedName name="BExSB6NLRVUI2GHH9VI5V6MY8ZL7" localSheetId="3" hidden="1">#REF!</definedName>
    <definedName name="BExSB6NLRVUI2GHH9VI5V6MY8ZL7" localSheetId="11" hidden="1">#REF!</definedName>
    <definedName name="BExSB6NLRVUI2GHH9VI5V6MY8ZL7" hidden="1">#REF!</definedName>
    <definedName name="BExSBMOS41ZRLWYLOU29V6Y7YORR" localSheetId="3" hidden="1">#REF!</definedName>
    <definedName name="BExSBMOS41ZRLWYLOU29V6Y7YORR" localSheetId="11"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OG41SKKG4GYU76WRWW1CTE6" hidden="1">#REF!</definedName>
    <definedName name="BExSCPN9MLJYMCCD3AD6AGFMBBGA"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B5WUA2A09DZ1ZPZH3J8VFL"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NBSLP026IKXG2AS0SKST99F" hidden="1">#REF!</definedName>
    <definedName name="BExSEP9UVOAI6TMXKNK587PQ3328" hidden="1">#REF!</definedName>
    <definedName name="BExSERZ34ETZF8OI93MYIVZX4RDV" hidden="1">#REF!</definedName>
    <definedName name="BExSF07QFLZCO4P6K6QF05XG7PH1" hidden="1">#REF!</definedName>
    <definedName name="BExSF85QVM8XVOYH429ITJC8TA5Q" hidden="1">#REF!</definedName>
    <definedName name="BExSFELNPJYUZX393PKWKNNZYV1N" hidden="1">#REF!</definedName>
    <definedName name="BExSFHAQ0VN5PU9GULAPYTQ4HKW8" hidden="1">#REF!</definedName>
    <definedName name="BExSFIY63CMZLHHLQETZ2HFOHW52" hidden="1">#REF!</definedName>
    <definedName name="BExSFJ8ZAGQ63A4MVMZRQWLVRGQ5" hidden="1">#REF!</definedName>
    <definedName name="BExSFKQRST2S9KXWWLCXYLKSF4G1" hidden="1">#REF!</definedName>
    <definedName name="BExSFLHT3DWP12GA4DDKMCK3E4F9" hidden="1">#REF!</definedName>
    <definedName name="BExSFYDRRTAZVPXRWUF5PDQ97WFF" localSheetId="3" hidden="1">#REF!</definedName>
    <definedName name="BExSFYDRRTAZVPXRWUF5PDQ97WFF" localSheetId="11" hidden="1">#REF!</definedName>
    <definedName name="BExSFYDRRTAZVPXRWUF5PDQ97WFF" hidden="1">#REF!</definedName>
    <definedName name="BExSFZVPFTXA3F0IJ2NGH1GXX9R7" localSheetId="3" hidden="1">#REF!</definedName>
    <definedName name="BExSFZVPFTXA3F0IJ2NGH1GXX9R7" localSheetId="11" hidden="1">#REF!</definedName>
    <definedName name="BExSFZVPFTXA3F0IJ2NGH1GXX9R7" hidden="1">#REF!</definedName>
    <definedName name="BExSG90Q4ZUU2IPGDYOM169NJV9S" localSheetId="3" hidden="1">#REF!</definedName>
    <definedName name="BExSG90Q4ZUU2IPGDYOM169NJV9S" localSheetId="11"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EPODWLV8HDBVY76N01S70YZ"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P7BU5UM9A7AOHIGT50GZN74" hidden="1">#REF!</definedName>
    <definedName name="BExSGR5JQVX2HQ0PKCGZNSSUM1RV" localSheetId="3" hidden="1">#REF!</definedName>
    <definedName name="BExSGR5JQVX2HQ0PKCGZNSSUM1RV" localSheetId="11" hidden="1">#REF!</definedName>
    <definedName name="BExSGR5JQVX2HQ0PKCGZNSSUM1RV" hidden="1">#REF!</definedName>
    <definedName name="BExSGVHX69GJZHD99DKE4RZ042B1" localSheetId="3" hidden="1">#REF!</definedName>
    <definedName name="BExSGVHX69GJZHD99DKE4RZ042B1" localSheetId="11" hidden="1">#REF!</definedName>
    <definedName name="BExSGVHX69GJZHD99DKE4RZ042B1" hidden="1">#REF!</definedName>
    <definedName name="BExSGZJO4J4ZO04E2N2ECVYS9DEZ" localSheetId="3" hidden="1">#REF!</definedName>
    <definedName name="BExSGZJO4J4ZO04E2N2ECVYS9DEZ" localSheetId="11" hidden="1">#REF!</definedName>
    <definedName name="BExSGZJO4J4ZO04E2N2ECVYS9DEZ" hidden="1">#REF!</definedName>
    <definedName name="BExSHAHFHS7MMNJR8JPVABRGBVIT" hidden="1">#REF!</definedName>
    <definedName name="BExSHFA0PJ5TS0LF5C5VDPKMSUP8"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HVRHZDFJHSWEWWYO8PK8UC27"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localSheetId="3" hidden="1">#REF!</definedName>
    <definedName name="BExTV67VIM8PV6KO253M4DUBJQLC" localSheetId="11" hidden="1">#REF!</definedName>
    <definedName name="BExTV67VIM8PV6KO253M4DUBJQLC" hidden="1">#REF!</definedName>
    <definedName name="BExTVELZCF2YA5L6F23BYZZR6WHF" localSheetId="3" hidden="1">#REF!</definedName>
    <definedName name="BExTVELZCF2YA5L6F23BYZZR6WHF" localSheetId="11" hidden="1">#REF!</definedName>
    <definedName name="BExTVELZCF2YA5L6F23BYZZR6WHF" hidden="1">#REF!</definedName>
    <definedName name="BExTVGPIQZ99YFXUC8OONUX5BD42" localSheetId="3" hidden="1">#REF!</definedName>
    <definedName name="BExTVGPIQZ99YFXUC8OONUX5BD42" localSheetId="11" hidden="1">#REF!</definedName>
    <definedName name="BExTVGPIQZ99YFXUC8OONUX5BD42" hidden="1">#REF!</definedName>
    <definedName name="BExTVLNG9KX2WVJZRHW6SQVAV80G" hidden="1">#REF!</definedName>
    <definedName name="BExTVOSUIF74AWLLP1Y2PW2T8R4L" hidden="1">#REF!</definedName>
    <definedName name="BExTVYE49EIPTW7ZG5F30RHCYXWI" hidden="1">#REF!</definedName>
    <definedName name="BExTVZQLP9VFLEYQ9280W13X7E8K" hidden="1">#REF!</definedName>
    <definedName name="BExTW4U1EFP1ZS3Q099D6OFYZ4PO" hidden="1">#REF!</definedName>
    <definedName name="BExTWB4LA1PODQOH4LDTHQKBN16K" hidden="1">#REF!</definedName>
    <definedName name="BExTWEQ3PHIFDCWHG4QVX0626J8L" hidden="1">#REF!</definedName>
    <definedName name="BExTWFMEUL2NCM0LIAELE18IZ3TQ" hidden="1">#REF!</definedName>
    <definedName name="BExTWH9QHMKXVF1R0QG6TJ2154QV" hidden="1">#REF!</definedName>
    <definedName name="BExTWHVADLJCCNEWMD928MM0SUBX" hidden="1">#REF!</definedName>
    <definedName name="BExTWI0Q8AWXUA3ZN7I5V3QK2KM1" hidden="1">#REF!</definedName>
    <definedName name="BExTWJTIA3WUW1PUWXAOP9O8NKLZ" hidden="1">#REF!</definedName>
    <definedName name="BExTWP7ODVVVOXUAS0T4KNY9E7XN" hidden="1">#REF!</definedName>
    <definedName name="BExTWTEREH1W943SZJSXS6AZCXLO" hidden="1">#REF!</definedName>
    <definedName name="BExTWW95OX07FNA01WF5MSSSFQLX" hidden="1">#REF!</definedName>
    <definedName name="BExTX476KI0RNB71XI5TYMANSGBG" hidden="1">#REF!</definedName>
    <definedName name="BExTXFQI2GZRV54ZHPCYUHMPUDGG" hidden="1">#REF!</definedName>
    <definedName name="BExTXJ6HBAIXMMWKZTJNFDYVZCAY" hidden="1">#REF!</definedName>
    <definedName name="BExTXT812NQT8GAEGH738U29BI0D" hidden="1">#REF!</definedName>
    <definedName name="BExTXWIP2TFPTQ76NHFOB72NICRZ" hidden="1">#REF!</definedName>
    <definedName name="BExTXZ7U13BQKYC9T78TWXRCE6L6" hidden="1">#REF!</definedName>
    <definedName name="BExTY5T62H651VC86QM4X7E28JVA" hidden="1">#REF!</definedName>
    <definedName name="BExTYHCJJ2NWRM1RV59FYR41534U" hidden="1">#REF!</definedName>
    <definedName name="BExTYKCEFJ83LZM95M1V7CSFQVEA" hidden="1">#REF!</definedName>
    <definedName name="BExTYL3GR8LX1FWLOOBTAZQOOO7D" hidden="1">#REF!</definedName>
    <definedName name="BExTYLUCLWGGQOEPH6W91DIYL3RQ" localSheetId="3" hidden="1">#REF!</definedName>
    <definedName name="BExTYLUCLWGGQOEPH6W91DIYL3RQ" localSheetId="11" hidden="1">#REF!</definedName>
    <definedName name="BExTYLUCLWGGQOEPH6W91DIYL3RQ" hidden="1">#REF!</definedName>
    <definedName name="BExTYOZQGNRDMMFZOG8515WQDGU3" localSheetId="11" hidden="1">#REF!</definedName>
    <definedName name="BExTYOZQGNRDMMFZOG8515WQDGU3" hidden="1">#REF!</definedName>
    <definedName name="BExTYPLA9N640MFRJJQPKXT7P88M" localSheetId="3" hidden="1">#REF!</definedName>
    <definedName name="BExTYPLA9N640MFRJJQPKXT7P88M" localSheetId="11" hidden="1">#REF!</definedName>
    <definedName name="BExTYPLA9N640MFRJJQPKXT7P88M" hidden="1">#REF!</definedName>
    <definedName name="BExTYQMZFH06S0SMRP98OBQF34G8" localSheetId="3" hidden="1">#REF!</definedName>
    <definedName name="BExTYQMZFH06S0SMRP98OBQF34G8" localSheetId="11" hidden="1">#REF!</definedName>
    <definedName name="BExTYQMZFH06S0SMRP98OBQF34G8" hidden="1">#REF!</definedName>
    <definedName name="BExTZ7F71SNTOX4LLZCK5R9VUMIJ" localSheetId="3" hidden="1">#REF!</definedName>
    <definedName name="BExTZ7F71SNTOX4LLZCK5R9VUMIJ" localSheetId="11" hidden="1">#REF!</definedName>
    <definedName name="BExTZ7F71SNTOX4LLZCK5R9VUMIJ" hidden="1">#REF!</definedName>
    <definedName name="BExTZ8GX3F0K1UBDQ5Y9BYXK1Z6F" hidden="1">#REF!</definedName>
    <definedName name="BExTZ8X5G9S3PA4FPSNK7T69W7QT" hidden="1">#REF!</definedName>
    <definedName name="BExTZ97Y0RMR8V5BI9F2H4MFB77O" hidden="1">#REF!</definedName>
    <definedName name="BExTZ97YR84DZ8QVX5145UPYSRH1"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BFKP4UL0TQC5B09T8C2BO3W" hidden="1">#REF!</definedName>
    <definedName name="BExU0CXIZZF3DKCNKF3AHXAPONZC"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HV15JIOYOXDDJLCPQWUF8Y" hidden="1">#REF!</definedName>
    <definedName name="BExU1GXUTLRPJN4MRINLAPHSZQFG" hidden="1">#REF!</definedName>
    <definedName name="BExU1IL9AOHFO85BZB6S60DK3N8H" hidden="1">#REF!</definedName>
    <definedName name="BExU1NOPS09CLFZL1O31RAF9BQNQ" hidden="1">#REF!</definedName>
    <definedName name="BExU1P6H60U4RWZFX1HYXV8Z6KI7" hidden="1">#REF!</definedName>
    <definedName name="BExU1PH9MOEX1JZVZ3D5M9DXB191" hidden="1">#REF!</definedName>
    <definedName name="BExU1QZEEKJA35IMEOLOJ3ODX0ZA" hidden="1">#REF!</definedName>
    <definedName name="BExU1VRURIWWVJ95O40WA23LMTJD" hidden="1">#REF!</definedName>
    <definedName name="BExU24M8MKBQNO1RXU0IQ2PBN3F1" hidden="1">#REF!</definedName>
    <definedName name="BExU2M5CK6XK55UIHDVYRXJJJRI4" hidden="1">#REF!</definedName>
    <definedName name="BExU2T1JA8VA37QX2DVLJLQAUW7W" hidden="1">#REF!</definedName>
    <definedName name="BExU2TXVT25ZTOFQAF6CM53Z1RLF" hidden="1">#REF!</definedName>
    <definedName name="BExU2XZLYIU19G7358W5T9E87AFR" hidden="1">#REF!</definedName>
    <definedName name="BExU33OMH5JZ904ICANETZ08X20J" hidden="1">#REF!</definedName>
    <definedName name="BExU3B66MCKJFSKT3HL8B5EJGVX0" hidden="1">#REF!</definedName>
    <definedName name="BExU3FIQME8CY7AIZPHINOQE8U4S"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QVOMTUDXRKDNWMMIRSYHD" hidden="1">#REF!</definedName>
    <definedName name="BExU4I148DA7PRCCISLWQ6ABXFK6" localSheetId="3" hidden="1">#REF!</definedName>
    <definedName name="BExU4I148DA7PRCCISLWQ6ABXFK6" localSheetId="11" hidden="1">#REF!</definedName>
    <definedName name="BExU4I148DA7PRCCISLWQ6ABXFK6" hidden="1">#REF!</definedName>
    <definedName name="BExU4L101H2KQHVKCKQ4PBAWZV6K" localSheetId="3" hidden="1">#REF!</definedName>
    <definedName name="BExU4L101H2KQHVKCKQ4PBAWZV6K" localSheetId="11" hidden="1">#REF!</definedName>
    <definedName name="BExU4L101H2KQHVKCKQ4PBAWZV6K" hidden="1">#REF!</definedName>
    <definedName name="BExU4NA00RRRBGRT6TOB0MXZRCRZ" localSheetId="3" hidden="1">#REF!</definedName>
    <definedName name="BExU4NA00RRRBGRT6TOB0MXZRCRZ" localSheetId="11" hidden="1">#REF!</definedName>
    <definedName name="BExU4NA00RRRBGRT6TOB0MXZRCRZ"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UQD0ZEWKNYDL4KL8VFIMNVH"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PKGGTU90XX4CKU6M5W0HTLN" hidden="1">#REF!</definedName>
    <definedName name="BExU7Q0JS9YIUKUPNSSAIDK2KJAV" hidden="1">#REF!</definedName>
    <definedName name="BExU7XNR6I6O94DKRLHQ1FWJ64S0" hidden="1">#REF!</definedName>
    <definedName name="BExU80I6AE5OU7P7F5V7HWIZBJ4P" hidden="1">#REF!</definedName>
    <definedName name="BExU86NB26MCPYIISZ36HADONGT2" hidden="1">#REF!</definedName>
    <definedName name="BExU885EZZNSZV3GP298UJ8LB7OL" hidden="1">#REF!</definedName>
    <definedName name="BExU8DZPVHN9IPBJG5ASDBCHVV6F" hidden="1">#REF!</definedName>
    <definedName name="BExU8FSAUP9TUZ1NO9WXK80QPHWV" hidden="1">#REF!</definedName>
    <definedName name="BExU8GOTU4Q7I3BF5S1PKOPIPIP8" hidden="1">#REF!</definedName>
    <definedName name="BExU8KFLAN778MBN93NYZB0FV30G" hidden="1">#REF!</definedName>
    <definedName name="BExU8MDV8JYF9JHWAW4N09DMLGH5" hidden="1">#REF!</definedName>
    <definedName name="BExU8R0Z2JP4BSAIMCN5VNQZSAQV" hidden="1">#REF!</definedName>
    <definedName name="BExU8SO8VG1NKAASDL1AWU8VYF7J" hidden="1">#REF!</definedName>
    <definedName name="BExU8UX9JX3XLB47YZ8GFXE0V7R2" hidden="1">#REF!</definedName>
    <definedName name="BExU91DC3DGKPZD6LTER2IRTF89C" hidden="1">#REF!</definedName>
    <definedName name="BExU91TEHJ9BOPW2I0PGCMVB2LIN" hidden="1">#REF!</definedName>
    <definedName name="BExU935WUOV28D64L2EAFTLHA8XK" hidden="1">#REF!</definedName>
    <definedName name="BExU96M1J7P9DZQ3S9H0C12KGYTW" localSheetId="3" hidden="1">#REF!</definedName>
    <definedName name="BExU96M1J7P9DZQ3S9H0C12KGYTW" localSheetId="11" hidden="1">#REF!</definedName>
    <definedName name="BExU96M1J7P9DZQ3S9H0C12KGYTW" hidden="1">#REF!</definedName>
    <definedName name="BExU9F05OR1GZ3057R6UL3WPEIYI" localSheetId="3" hidden="1">#REF!</definedName>
    <definedName name="BExU9F05OR1GZ3057R6UL3WPEIYI" localSheetId="11" hidden="1">#REF!</definedName>
    <definedName name="BExU9F05OR1GZ3057R6UL3WPEIYI" hidden="1">#REF!</definedName>
    <definedName name="BExU9GCSO5YILIKG6VAHN13DL75K" localSheetId="3" hidden="1">#REF!</definedName>
    <definedName name="BExU9GCSO5YILIKG6VAHN13DL75K" localSheetId="11" hidden="1">#REF!</definedName>
    <definedName name="BExU9GCSO5YILIKG6VAHN13DL75K" hidden="1">#REF!</definedName>
    <definedName name="BExU9KJOZLO15N11MJVN782NFGJ0" hidden="1">#REF!</definedName>
    <definedName name="BExU9KUGSKLYR8ZI3DN6F833CK8A" hidden="1">#REF!</definedName>
    <definedName name="BExU9LG29XU2K1GNKRO4438JYQZE" hidden="1">#REF!</definedName>
    <definedName name="BExU9MHVU4RJY03HU20S53C4BQTJ"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7MHC1RAILNC8XURIB3WHXK3" hidden="1">#REF!</definedName>
    <definedName name="BExUAABKIIVOK3JUILTKGJVUPEQK" hidden="1">#REF!</definedName>
    <definedName name="BExUAAH2D4VGVRIQGPJB00O9MFGA" hidden="1">#REF!</definedName>
    <definedName name="BExUABTJG7CHXQDBVDEEMHSVE1YY" hidden="1">#REF!</definedName>
    <definedName name="BExUAE7VUMCVDFX37BD0AFOQDTE3" localSheetId="3" hidden="1">#REF!</definedName>
    <definedName name="BExUAE7VUMCVDFX37BD0AFOQDTE3" localSheetId="11" hidden="1">#REF!</definedName>
    <definedName name="BExUAE7VUMCVDFX37BD0AFOQDTE3" hidden="1">#REF!</definedName>
    <definedName name="BExUAFV4JMBSM2SKBQL9NHL0NIBS" localSheetId="3" hidden="1">#REF!</definedName>
    <definedName name="BExUAFV4JMBSM2SKBQL9NHL0NIBS" localSheetId="11" hidden="1">#REF!</definedName>
    <definedName name="BExUAFV4JMBSM2SKBQL9NHL0NIBS" hidden="1">#REF!</definedName>
    <definedName name="BExUAMWQODKBXMRH1QCMJLJBF8M7" localSheetId="3" hidden="1">#REF!</definedName>
    <definedName name="BExUAMWQODKBXMRH1QCMJLJBF8M7" localSheetId="11" hidden="1">#REF!</definedName>
    <definedName name="BExUAMWQODKBXMRH1QCMJLJBF8M7" hidden="1">#REF!</definedName>
    <definedName name="BExUAQYCACRL8UX675MZ2A0135PW" hidden="1">#REF!</definedName>
    <definedName name="BExUAT7C2EA99VHS9U7OALH9YLZN" hidden="1">#REF!</definedName>
    <definedName name="BExUAVAV8UKWKQ0K62SFQWUFUOTU" hidden="1">#REF!</definedName>
    <definedName name="BExUAX8WS5OPVLCDXRGKTU2QMTFO" hidden="1">#REF!</definedName>
    <definedName name="BExUB8HLEXSBVPZ5AXNQEK96F1N4" hidden="1">#REF!</definedName>
    <definedName name="BExUB9U3LH9RE0L0C9VDXHG4Z0CT" hidden="1">#REF!</definedName>
    <definedName name="BExUBCDVZIEA7YT0LPSMHL5ZSERQ" hidden="1">#REF!</definedName>
    <definedName name="BExUBKXBUCN760QYU7Q8GESBWOQH" hidden="1">#REF!</definedName>
    <definedName name="BExUBL83ED0P076RN9RJ8P1MZ299" hidden="1">#REF!</definedName>
    <definedName name="BExUBS9LHCDLBL7S3ZNT91B3T5I9" hidden="1">#REF!</definedName>
    <definedName name="BExUBZB72GX583YHAMJJC3QGV1EZ" hidden="1">#REF!</definedName>
    <definedName name="BExUC4EMUM9S63KSY0LLQUAGWJ1A" hidden="1">#REF!</definedName>
    <definedName name="BExUC623BDYEODBN0N4DO6PJQ7NU" hidden="1">#REF!</definedName>
    <definedName name="BExUC8WH8TCKBB5313JGYYQ1WFLT" hidden="1">#REF!</definedName>
    <definedName name="BExUCFCDK6SPH86I6STXX8X3WMC4" hidden="1">#REF!</definedName>
    <definedName name="BExUCI1NZNPIHC2T0GUIENNZVCNG" hidden="1">#REF!</definedName>
    <definedName name="BExUCLC6AQ5KR6LXSAXV4QQ8ASVG" hidden="1">#REF!</definedName>
    <definedName name="BExUCPOPUZEN1BYI6PPSAUKQPXP4" hidden="1">#REF!</definedName>
    <definedName name="BExUCQL36TCLIPO8DEYYYFQLM20S" hidden="1">#REF!</definedName>
    <definedName name="BExUD4IOJ12X3PJG5WXNNGDRCKAP" hidden="1">#REF!</definedName>
    <definedName name="BExUD77TM7LZ8CRP774MLVLQMHJF"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BZ76MLA94L1R8NG6162LJJC"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RQXGAYDXW65J1WQ66FUBU3MG" hidden="1">#REF!</definedName>
    <definedName name="BExVRT0Z04GVD2DWPCG83NW0VCB8" hidden="1">#REF!</definedName>
    <definedName name="BExVS6TC2D1M7WMNFJPY1Q5XO46F" hidden="1">#REF!</definedName>
    <definedName name="BExVSL787C8E4HFQZ2NVLT35I2XV" hidden="1">#REF!</definedName>
    <definedName name="BExVSP8QTS4AC4LXZ1NVOUOFOBPH"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EJ63CBM9VJMNW3RSE919GDN" hidden="1">#REF!</definedName>
    <definedName name="BExVUKZ8B9WB4BOZ2U77BLN0FQMO" hidden="1">#REF!</definedName>
    <definedName name="BExVUL9V3H8ZF6Y72LQBBN639YAA" hidden="1">#REF!</definedName>
    <definedName name="BExVULFDJFCNRI6ITVSJ20MEQ4RF" hidden="1">#REF!</definedName>
    <definedName name="BExVV5T14N2HZIK7HQ4P2KG09U0J" hidden="1">#REF!</definedName>
    <definedName name="BExVV7R410VYLADLX9LNG63ID6H1" hidden="1">#REF!</definedName>
    <definedName name="BExVV7WJSYFYP74SNAXSODTGHMLZ" hidden="1">#REF!</definedName>
    <definedName name="BExVVCEED4JEKF59OV0G3T4XFMFO" hidden="1">#REF!</definedName>
    <definedName name="BExVVNMYEAFCCP9QT0J8H252JWD9" hidden="1">#REF!</definedName>
    <definedName name="BExVVPFO2J7FMSRPD36909HN4BZJ" localSheetId="3" hidden="1">#REF!</definedName>
    <definedName name="BExVVPFO2J7FMSRPD36909HN4BZJ" localSheetId="11" hidden="1">#REF!</definedName>
    <definedName name="BExVVPFO2J7FMSRPD36909HN4BZJ" hidden="1">#REF!</definedName>
    <definedName name="BExVVQ19AQ3VCARJOC38SF7OYE9Y" localSheetId="3" hidden="1">#REF!</definedName>
    <definedName name="BExVVQ19AQ3VCARJOC38SF7OYE9Y" localSheetId="11" hidden="1">#REF!</definedName>
    <definedName name="BExVVQ19AQ3VCARJOC38SF7OYE9Y" hidden="1">#REF!</definedName>
    <definedName name="BExVVQ19TAECID45CS4HXT1RD3AQ" localSheetId="3" hidden="1">#REF!</definedName>
    <definedName name="BExVVQ19TAECID45CS4HXT1RD3AQ" localSheetId="11" hidden="1">#REF!</definedName>
    <definedName name="BExVVQ19TAECID45CS4HXT1RD3AQ" hidden="1">#REF!</definedName>
    <definedName name="BExVW0Z6US3NTJHJDYWIZB98DPUY" localSheetId="3" hidden="1">#REF!</definedName>
    <definedName name="BExVW0Z6US3NTJHJDYWIZB98DPUY" localSheetId="11" hidden="1">#REF!</definedName>
    <definedName name="BExVW0Z6US3NTJHJDYWIZB98DPUY" hidden="1">#REF!</definedName>
    <definedName name="BExVW1Q2P0JOW0VUQZZGZKEGMFKS" localSheetId="3" hidden="1">#REF!</definedName>
    <definedName name="BExVW1Q2P0JOW0VUQZZGZKEGMFKS" localSheetId="11" hidden="1">#REF!</definedName>
    <definedName name="BExVW1Q2P0JOW0VUQZZGZKEGMFKS" hidden="1">#REF!</definedName>
    <definedName name="BExVW3YV5XGIVJ97UUPDJGJ2P15B" localSheetId="3" hidden="1">#REF!</definedName>
    <definedName name="BExVW3YV5XGIVJ97UUPDJGJ2P15B" localSheetId="11" hidden="1">#REF!</definedName>
    <definedName name="BExVW3YV5XGIVJ97UUPDJGJ2P15B" hidden="1">#REF!</definedName>
    <definedName name="BExVW5X571GEYR5SCU1Z2DHKWM79" localSheetId="3" hidden="1">#REF!</definedName>
    <definedName name="BExVW5X571GEYR5SCU1Z2DHKWM79" localSheetId="11" hidden="1">#REF!</definedName>
    <definedName name="BExVW5X571GEYR5SCU1Z2DHKWM79" hidden="1">#REF!</definedName>
    <definedName name="BExVW6YTKA098AF57M4PHNQ54XMH" hidden="1">#REF!</definedName>
    <definedName name="BExVWINKCH0V0NUWH363SMXAZE62" hidden="1">#REF!</definedName>
    <definedName name="BExVWTG1XJY59HT2TMMJM4S3G1YT" hidden="1">#REF!</definedName>
    <definedName name="BExVWYU8EK669NP172GEIGCTVPPA"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0O69U12CDKBFJOPW4R1P2N" hidden="1">#REF!</definedName>
    <definedName name="BExVXLX2BZ5EF2X6R41BTKRJR1NM" hidden="1">#REF!</definedName>
    <definedName name="BExVXTK9AEYZ4I2G1G36EB5LBSYN"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DC7HTM8F61S3XN21YNDDND2" hidden="1">#REF!</definedName>
    <definedName name="BExVYFFR4A093PVY6PMSQTBJDM7M" hidden="1">#REF!</definedName>
    <definedName name="BExVYFL875EZ1Y283MJDADGHT55S" hidden="1">#REF!</definedName>
    <definedName name="BExVYHDYIV5397LC02V4FEP8VD6W" localSheetId="3" hidden="1">#REF!</definedName>
    <definedName name="BExVYHDYIV5397LC02V4FEP8VD6W" localSheetId="11" hidden="1">#REF!</definedName>
    <definedName name="BExVYHDYIV5397LC02V4FEP8VD6W" hidden="1">#REF!</definedName>
    <definedName name="BExVYJXKYUCSEU1BZ19KSB39VXMD" localSheetId="3" hidden="1">#REF!</definedName>
    <definedName name="BExVYJXKYUCSEU1BZ19KSB39VXMD" localSheetId="11" hidden="1">#REF!</definedName>
    <definedName name="BExVYJXKYUCSEU1BZ19KSB39VXMD" hidden="1">#REF!</definedName>
    <definedName name="BExVYOVIZDA18YIQ0A30Q052PCAK" localSheetId="3" hidden="1">#REF!</definedName>
    <definedName name="BExVYOVIZDA18YIQ0A30Q052PCAK" localSheetId="11" hidden="1">#REF!</definedName>
    <definedName name="BExVYOVIZDA18YIQ0A30Q052PCAK" hidden="1">#REF!</definedName>
    <definedName name="BExVYQIXPEM6J4JVP78BRHIC05PV" hidden="1">#REF!</definedName>
    <definedName name="BExVYR9UQJ26G3DMTP1TIAG98DRS"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5XB61VWY09SYF60QOK8TPYX" hidden="1">#REF!</definedName>
    <definedName name="BExW06IWPRMJLGPZWY6KNMR28VMQ" hidden="1">#REF!</definedName>
    <definedName name="BExW08MEDLGNM5Z5KYW1HQXCBUR6" localSheetId="3" hidden="1">#REF!</definedName>
    <definedName name="BExW08MEDLGNM5Z5KYW1HQXCBUR6" localSheetId="11" hidden="1">#REF!</definedName>
    <definedName name="BExW08MEDLGNM5Z5KYW1HQXCBUR6" hidden="1">#REF!</definedName>
    <definedName name="BExW0CIO5SH0TQLZQ1VMKX3JZ7NW" localSheetId="3" hidden="1">#REF!</definedName>
    <definedName name="BExW0CIO5SH0TQLZQ1VMKX3JZ7NW" localSheetId="11" hidden="1">#REF!</definedName>
    <definedName name="BExW0CIO5SH0TQLZQ1VMKX3JZ7NW" hidden="1">#REF!</definedName>
    <definedName name="BExW0FYP4WXY71CYUG40SUBG9UWU" localSheetId="3" hidden="1">#REF!</definedName>
    <definedName name="BExW0FYP4WXY71CYUG40SUBG9UWU" localSheetId="11" hidden="1">#REF!</definedName>
    <definedName name="BExW0FYP4WXY71CYUG40SUBG9UWU" hidden="1">#REF!</definedName>
    <definedName name="BExW0RI61B4VV0ARXTFVBAWRA1C5" hidden="1">#REF!</definedName>
    <definedName name="BExW0VZZ6WSKCTPUWLYP7VEYJM10" hidden="1">#REF!</definedName>
    <definedName name="BExW0ZFYUNZUIMD4ETNZWCS9T0CT" hidden="1">#REF!</definedName>
    <definedName name="BExW1BVUYQTKMOR56MW7RVRX4L1L" hidden="1">#REF!</definedName>
    <definedName name="BExW1F1220628FOMTW5UAATHRJHK" hidden="1">#REF!</definedName>
    <definedName name="BExW1K4I0JZH96X4HFQY6YAMIG60" hidden="1">#REF!</definedName>
    <definedName name="BExW1TKA0Z9OP2DTG50GZR5EG8C7" hidden="1">#REF!</definedName>
    <definedName name="BExW1U0JLKQ094DW5MMOI8UHO09V" hidden="1">#REF!</definedName>
    <definedName name="BExW1WUZ349YPJVAKCEJO07L4NFW" hidden="1">#REF!</definedName>
    <definedName name="BExW21T2WD1YDR47I9BWVRGJZMKW" hidden="1">#REF!</definedName>
    <definedName name="BExW24NI0GQA13RVEGFK7ISS512B" localSheetId="3" hidden="1">#REF!</definedName>
    <definedName name="BExW24NI0GQA13RVEGFK7ISS512B" localSheetId="11" hidden="1">#REF!</definedName>
    <definedName name="BExW24NI0GQA13RVEGFK7ISS512B" hidden="1">#REF!</definedName>
    <definedName name="BExW283NP9D366XFPXLGSCI5UB0L" localSheetId="3" hidden="1">#REF!</definedName>
    <definedName name="BExW283NP9D366XFPXLGSCI5UB0L" localSheetId="11" hidden="1">#REF!</definedName>
    <definedName name="BExW283NP9D366XFPXLGSCI5UB0L" hidden="1">#REF!</definedName>
    <definedName name="BExW2F54PEPPIGMV5I4XLXMKJOTG" localSheetId="3" hidden="1">#REF!</definedName>
    <definedName name="BExW2F54PEPPIGMV5I4XLXMKJOTG" localSheetId="11" hidden="1">#REF!</definedName>
    <definedName name="BExW2F54PEPPIGMV5I4XLXMKJOTG" hidden="1">#REF!</definedName>
    <definedName name="BExW2H3C8WJSBW5FGTFKVDVJC4CL" hidden="1">#REF!</definedName>
    <definedName name="BExW2MSCKPGF5K3I7TL4KF5ISUOL" hidden="1">#REF!</definedName>
    <definedName name="BExW2SMO90FU9W8DVVES6Q4E6BZR" hidden="1">#REF!</definedName>
    <definedName name="BExW2V0ZEMESP2BVDJGZFBJOIOIQ" hidden="1">#REF!</definedName>
    <definedName name="BExW36V9N91OHCUMGWJQL3I5P4JK" localSheetId="3" hidden="1">#REF!</definedName>
    <definedName name="BExW36V9N91OHCUMGWJQL3I5P4JK" localSheetId="11" hidden="1">#REF!</definedName>
    <definedName name="BExW36V9N91OHCUMGWJQL3I5P4JK" hidden="1">#REF!</definedName>
    <definedName name="BExW3EIBA1J9Q9NA9VCGZGRS8WV7" localSheetId="3" hidden="1">#REF!</definedName>
    <definedName name="BExW3EIBA1J9Q9NA9VCGZGRS8WV7" localSheetId="11" hidden="1">#REF!</definedName>
    <definedName name="BExW3EIBA1J9Q9NA9VCGZGRS8WV7" hidden="1">#REF!</definedName>
    <definedName name="BExW3FEO8FI8N6AGQKYEG4SQVJWB" localSheetId="3" hidden="1">#REF!</definedName>
    <definedName name="BExW3FEO8FI8N6AGQKYEG4SQVJWB" localSheetId="11"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MPQ2JLA196HW39IPT3Q6JVK" hidden="1">#REF!</definedName>
    <definedName name="BExW4MV5UH4OKNB95Q2AO7LFASBP" hidden="1">#REF!</definedName>
    <definedName name="BExW4QR9FV9MP5K610THBSM51RYO" hidden="1">#REF!</definedName>
    <definedName name="BExW4T5M43NPIJS54VL6SZAENBOE" hidden="1">#REF!</definedName>
    <definedName name="BExW4Z029R9E19ZENN3WEA3VDAD1" hidden="1">#REF!</definedName>
    <definedName name="BExW51EDOYXJBXR5AFJCYTA7JI06" hidden="1">#REF!</definedName>
    <definedName name="BExW5AZNT6IAZGNF2C879ODHY1B8" hidden="1">#REF!</definedName>
    <definedName name="BExW5VTHC5GDYD5M9B4Q0FUY7OBA" hidden="1">#REF!</definedName>
    <definedName name="BExW5W48S3UI5UJMSXULAD20EMCG" hidden="1">#REF!</definedName>
    <definedName name="BExW5WPU27WD4NWZOT0ZEJIDLX5J" hidden="1">#REF!</definedName>
    <definedName name="BExW5YYNT0AJF2AFS43IFCHR7WQQ" hidden="1">#REF!</definedName>
    <definedName name="BExW660AV1TUV2XNUPD65RZR3QOO" localSheetId="3" hidden="1">#REF!</definedName>
    <definedName name="BExW660AV1TUV2XNUPD65RZR3QOO" localSheetId="11" hidden="1">#REF!</definedName>
    <definedName name="BExW660AV1TUV2XNUPD65RZR3QOO" hidden="1">#REF!</definedName>
    <definedName name="BExW66LVVZK656PQY1257QMHP2AY" localSheetId="3" hidden="1">#REF!</definedName>
    <definedName name="BExW66LVVZK656PQY1257QMHP2AY" localSheetId="11" hidden="1">#REF!</definedName>
    <definedName name="BExW66LVVZK656PQY1257QMHP2AY" hidden="1">#REF!</definedName>
    <definedName name="BExW6EJPHAP1TWT380AZLXNHR22P" localSheetId="3" hidden="1">#REF!</definedName>
    <definedName name="BExW6EJPHAP1TWT380AZLXNHR22P" localSheetId="11" hidden="1">#REF!</definedName>
    <definedName name="BExW6EJPHAP1TWT380AZLXNHR22P" hidden="1">#REF!</definedName>
    <definedName name="BExW6G1PJ38H10DVLL8WPQ736OEB" hidden="1">#REF!</definedName>
    <definedName name="BExW6TU0OMFLMCB6EWBOQSGHUMX5" hidden="1">#REF!</definedName>
    <definedName name="BExW6VBYODJKTS0FMZ47EQS9FUF2" hidden="1">#REF!</definedName>
    <definedName name="BExW6WZDUEZS3JDTHC8X310LL1OU" hidden="1">#REF!</definedName>
    <definedName name="BExW76F60TD8OIAVEJQE3MX4PLDY" hidden="1">#REF!</definedName>
    <definedName name="BExW782GMQD1F9JJSPQU5QT2TWON" hidden="1">#REF!</definedName>
    <definedName name="BExW794A74Z5F2K8LVQLD6VSKXUE" hidden="1">#REF!</definedName>
    <definedName name="BExW7DBCHP0SWYSW2RKLS8IBPCVS" hidden="1">#REF!</definedName>
    <definedName name="BExW7S00X50K2O0H0GL7P3JROGG6" hidden="1">#REF!</definedName>
    <definedName name="BExW81FSTXQA1A81CD1MVDX6257O" hidden="1">#REF!</definedName>
    <definedName name="BExW82C756R4HC5DTN5Z29F0D3QO" hidden="1">#REF!</definedName>
    <definedName name="BExW87VVJSJLAJQQHUHH974N4MAO" localSheetId="3" hidden="1">#REF!</definedName>
    <definedName name="BExW87VVJSJLAJQQHUHH974N4MAO" localSheetId="11" hidden="1">#REF!</definedName>
    <definedName name="BExW87VVJSJLAJQQHUHH974N4MAO" hidden="1">#REF!</definedName>
    <definedName name="BExW8COJI4803WMVPHGL8240OBIU" localSheetId="3" hidden="1">#REF!</definedName>
    <definedName name="BExW8COJI4803WMVPHGL8240OBIU" localSheetId="11" hidden="1">#REF!</definedName>
    <definedName name="BExW8COJI4803WMVPHGL8240OBIU" hidden="1">#REF!</definedName>
    <definedName name="BExW8K0SSIPSKBVP06IJ71600HJZ" localSheetId="3" hidden="1">#REF!</definedName>
    <definedName name="BExW8K0SSIPSKBVP06IJ71600HJZ" localSheetId="11" hidden="1">#REF!</definedName>
    <definedName name="BExW8K0SSIPSKBVP06IJ71600HJZ" hidden="1">#REF!</definedName>
    <definedName name="BExW8NM8DJJESE7GF7VGTO2XO6P1" hidden="1">#REF!</definedName>
    <definedName name="BExW8P9O4HQC1Y372I0HCCBVKNTO"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OHD0PA2FFDEECR0C4SFBRVS" hidden="1">#REF!</definedName>
    <definedName name="BExW9POK1KIOI0ALS5MZIKTDIYMA" hidden="1">#REF!</definedName>
    <definedName name="BExW9TVLB7OIHTG98I7I4EXBL61S" hidden="1">#REF!</definedName>
    <definedName name="BExXL0I7INHGEJWJ97OQTEJKJUBR"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CVFNFROM6X4XZABZ1M55JVL" hidden="1">#REF!</definedName>
    <definedName name="BExXND6872VJ3M2PGT056WQMWBHD" hidden="1">#REF!</definedName>
    <definedName name="BExXNPM24UN2PGVL9D1TUBFRIKR4" hidden="1">#REF!</definedName>
    <definedName name="BExXNWYB165VO9MHARCL5WLCHWS0" hidden="1">#REF!</definedName>
    <definedName name="BExXNYLR0NNRQQBQ09OAWL5SFA2P" hidden="1">#REF!</definedName>
    <definedName name="BExXO278QHQN8JDK5425EJ615ECC" hidden="1">#REF!</definedName>
    <definedName name="BExXO574BHMI9HN803IPJ8B00ZQ1" hidden="1">#REF!</definedName>
    <definedName name="BExXO81JZ0ARONLA93VY8VLBDM3Z" hidden="1">#REF!</definedName>
    <definedName name="BExXOBHOP0WGFHI2Y9AO4L440UVQ" hidden="1">#REF!</definedName>
    <definedName name="BExXOHSAD2NSHOLLMZ2JWA4I3I1R" hidden="1">#REF!</definedName>
    <definedName name="BExXOIDP4V2QCBHG5KQQO9VT0HDH" hidden="1">#REF!</definedName>
    <definedName name="BExXOMQ7TBU2AJ03HNGNVCK9S4VM" hidden="1">#REF!</definedName>
    <definedName name="BExXP49C9Y3U7LWFBFCQSE4WPWHA" hidden="1">#REF!</definedName>
    <definedName name="BExXP80B5FGA00JCM7UXKPI3PB7Y" hidden="1">#REF!</definedName>
    <definedName name="BExXP85M4WXYVN1UVHUTOEKEG5XS" hidden="1">#REF!</definedName>
    <definedName name="BExXPELOTHOAG0OWILLAH94OZV5J" hidden="1">#REF!</definedName>
    <definedName name="BExXPEWH9AJE234H90KL5ICZZ0IS" hidden="1">#REF!</definedName>
    <definedName name="BExXPS31W1VD2NMIE4E37LHVDF0L" hidden="1">#REF!</definedName>
    <definedName name="BExXPZKYEMVF5JOC14HYOOYQK6JK" hidden="1">#REF!</definedName>
    <definedName name="BExXQ12Q21G0KAAP7BK68KNBBDMH" hidden="1">#REF!</definedName>
    <definedName name="BExXQ72J3O85VF3MRWYM7RCY6B7A" hidden="1">#REF!</definedName>
    <definedName name="BExXQ89PA10X79WBWOEP1AJX1OQM" hidden="1">#REF!</definedName>
    <definedName name="BExXQCGQGGYSI0LTRVR73MUO50AW" hidden="1">#REF!</definedName>
    <definedName name="BExXQD2B3434GXJT0U2OVW30R5K6"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L4ETKGR5B08IWLV5UKWS07Z" hidden="1">#REF!</definedName>
    <definedName name="BExXRO4A6VUH1F4XV8N1BRJ4896W" hidden="1">#REF!</definedName>
    <definedName name="BExXRO9N1SNJZGKD90P4K7FU1J0P" hidden="1">#REF!</definedName>
    <definedName name="BExXRR9I9RZJSO66K1CB8R2H3ACH"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8HZ90IK9RD5CZ6M2XT64C3R" hidden="1">#REF!</definedName>
    <definedName name="BExXSBSP1TOY051HSPEPM0AEIO2M" hidden="1">#REF!</definedName>
    <definedName name="BExXSC8RFK5D68FJD2HI4K66SA6I" hidden="1">#REF!</definedName>
    <definedName name="BExXSGW487JM8X45CILCD3ELADND" hidden="1">#REF!</definedName>
    <definedName name="BExXSJA8FX6FL775LX7EDM4LQ4ZF"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S5WKEYMU65AGIWPW8XMY" hidden="1">#REF!</definedName>
    <definedName name="BExXTYU24I49X78RIN9EOO9PMHSV"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VSXSP8ESN178IHNRRMIMOMT" hidden="1">#REF!</definedName>
    <definedName name="BExXUYND6EJO7CJ5KRICV4O1JNWK" hidden="1">#REF!</definedName>
    <definedName name="BExXV1HYM7PSRL7FDSBCIW13Z2U3" hidden="1">#REF!</definedName>
    <definedName name="BExXV6FWG4H3S2QEUJZYIXILNGJ7" hidden="1">#REF!</definedName>
    <definedName name="BExXVCVYROMZMHARVU6MD514BMTF" hidden="1">#REF!</definedName>
    <definedName name="BExXVGS1T0RO7HBN75IPQXATHZ23" hidden="1">#REF!</definedName>
    <definedName name="BExXVK87BMMO6LHKV0CFDNIQVIBS" hidden="1">#REF!</definedName>
    <definedName name="BExXVKZ9WXPGL6IVY6T61IDD771I" hidden="1">#REF!</definedName>
    <definedName name="BExXVUPU1FDA3CCHMAFE3SPCNSO2" hidden="1">#REF!</definedName>
    <definedName name="BExXW0K72T1Y8K1I4VZT87UY9S2G"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SAAQ4VSVQZI0D2A8NTQ53VH" hidden="1">#REF!</definedName>
    <definedName name="BExXWVFIBQT8OY1O41FRFPFGXQHK" hidden="1">#REF!</definedName>
    <definedName name="BExXWWXHBZHA9J3N8K47F84X0M0L" hidden="1">#REF!</definedName>
    <definedName name="BExXX7V6XV8D71NMUTIG4TUF6DF3" hidden="1">#REF!</definedName>
    <definedName name="BExXX9D3XK7CEZ9SI9UOA6F79ZPL" localSheetId="3" hidden="1">#REF!</definedName>
    <definedName name="BExXX9D3XK7CEZ9SI9UOA6F79ZPL" localSheetId="11" hidden="1">#REF!</definedName>
    <definedName name="BExXX9D3XK7CEZ9SI9UOA6F79ZPL" hidden="1">#REF!</definedName>
    <definedName name="BExXXBBCLDS7K2HB4LLGA6TTTXO3" localSheetId="3" hidden="1">#REF!</definedName>
    <definedName name="BExXXBBCLDS7K2HB4LLGA6TTTXO3" localSheetId="11" hidden="1">#REF!</definedName>
    <definedName name="BExXXBBCLDS7K2HB4LLGA6TTTXO3" hidden="1">#REF!</definedName>
    <definedName name="BExXXBGNQF0HXLZNUFVN9AGYLRGU" localSheetId="3" hidden="1">#REF!</definedName>
    <definedName name="BExXXBGNQF0HXLZNUFVN9AGYLRGU" localSheetId="11" hidden="1">#REF!</definedName>
    <definedName name="BExXXBGNQF0HXLZNUFVN9AGYLRGU"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D85DGL2MUZ4DB0JR3L1UVLF" hidden="1">#REF!</definedName>
    <definedName name="BExXYLBHANUXC5FCTDDTGOVD3GQS" hidden="1">#REF!</definedName>
    <definedName name="BExXYMNYAYH3WA2ZCFAYKZID9ZCI" hidden="1">#REF!</definedName>
    <definedName name="BExXYWEQL36MHLNSDGU1FOTX7M20" hidden="1">#REF!</definedName>
    <definedName name="BExXYWK1Q4ED490YK6LD13PRAMS4" hidden="1">#REF!</definedName>
    <definedName name="BExXYYT12SVN2VDMLVNV4P3ISD8T" hidden="1">#REF!</definedName>
    <definedName name="BExXZEDWUYH25UZMW2QU2RXFILJE" hidden="1">#REF!</definedName>
    <definedName name="BExXZFVV4YB42AZ3H1I40YG3JAPU" hidden="1">#REF!</definedName>
    <definedName name="BExXZH30Y2VXGXW705XP20HU2G86"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G03T6MD304WV4PCS8A8UZOU" hidden="1">#REF!</definedName>
    <definedName name="BExY0JAM6LIEX03Y3CDOQG13XO98" hidden="1">#REF!</definedName>
    <definedName name="BExY0MLAPBIUHZHF3MNQUBZEOPGA"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4VIIZDQ07OMY7WD69P6ZBUX" hidden="1">#REF!</definedName>
    <definedName name="BExY16O8FRFU2AKAB73SDMHTLF36" hidden="1">#REF!</definedName>
    <definedName name="BExY180UKNW5NIAWD6ZUYTFEH8QS" hidden="1">#REF!</definedName>
    <definedName name="BExY1DPTV4LSY9MEOUGXF8X052NA" hidden="1">#REF!</definedName>
    <definedName name="BExY1GK9ELBEKDD7O6HR6DUO8YGO" hidden="1">#REF!</definedName>
    <definedName name="BExY1JK5FLBIKGF4D7K1BMSTT2W7" hidden="1">#REF!</definedName>
    <definedName name="BExY1JUYIFR0O90W747XIO278VF6" localSheetId="3" hidden="1">#REF!</definedName>
    <definedName name="BExY1JUYIFR0O90W747XIO278VF6" localSheetId="11" hidden="1">#REF!</definedName>
    <definedName name="BExY1JUYIFR0O90W747XIO278VF6" hidden="1">#REF!</definedName>
    <definedName name="BExY1NWOXXFV9GGZ3PX444LZ8TVX" localSheetId="3" hidden="1">#REF!</definedName>
    <definedName name="BExY1NWOXXFV9GGZ3PX444LZ8TVX" localSheetId="11" hidden="1">#REF!</definedName>
    <definedName name="BExY1NWOXXFV9GGZ3PX444LZ8TVX" hidden="1">#REF!</definedName>
    <definedName name="BExY1R7F5GLGAYZT2TMJYZVT5X8X" localSheetId="3" hidden="1">#REF!</definedName>
    <definedName name="BExY1R7F5GLGAYZT2TMJYZVT5X8X" localSheetId="11" hidden="1">#REF!</definedName>
    <definedName name="BExY1R7F5GLGAYZT2TMJYZVT5X8X" hidden="1">#REF!</definedName>
    <definedName name="BExY1TR13AYI0HGDYRVNRSR1VPOV" hidden="1">#REF!</definedName>
    <definedName name="BExY1UCL0RND63LLSM9X5SFRG117" hidden="1">#REF!</definedName>
    <definedName name="BExY1WAT3937L08HLHIRQHMP2A3H" hidden="1">#REF!</definedName>
    <definedName name="BExY1YEBOSLMID7LURP8QB46AI91" hidden="1">#REF!</definedName>
    <definedName name="BExY29MW53U9H65R6IEGDFI64XHB" hidden="1">#REF!</definedName>
    <definedName name="BExY2FS4LFX9OHOTQT7SJ2PXAC25" hidden="1">#REF!</definedName>
    <definedName name="BExY2GDPCZPVU0IQ6IJIB1YQQRQ6" hidden="1">#REF!</definedName>
    <definedName name="BExY2GTSZ3VA9TXLY7KW1LIAKJ61" hidden="1">#REF!</definedName>
    <definedName name="BExY2H4LV4INLFET24XNE1FUGSXP" hidden="1">#REF!</definedName>
    <definedName name="BExY2IXBR1SGYZH08T7QHKEFS8HA" hidden="1">#REF!</definedName>
    <definedName name="BExY2P7Y7WK5R8PQWMWRW9V4TL58" hidden="1">#REF!</definedName>
    <definedName name="BExY2Q4B5FUDA5VU4VRUHX327QN0" hidden="1">#REF!</definedName>
    <definedName name="BExY2UWXID9H1ZZT216IJ2W3T4R5" hidden="1">#REF!</definedName>
    <definedName name="BExY3BEDJM4RQA202MJY8RJM0FGU" hidden="1">#REF!</definedName>
    <definedName name="BExY3HOSK7YI364K15OX70AVR6F1" hidden="1">#REF!</definedName>
    <definedName name="BExY3T89AUR83SOAZZ3OMDEJDQ39" hidden="1">#REF!</definedName>
    <definedName name="BExY40KOAK8UPA3XIKC6WE4OLQAL" hidden="1">#REF!</definedName>
    <definedName name="BExY4MG771JQ84EMIVB6HQGGHZY7" hidden="1">#REF!</definedName>
    <definedName name="BExY4PWCSFB8P3J3TBQB2MD67263" hidden="1">#REF!</definedName>
    <definedName name="BExY4RZVZXZ35OZVEXTSWVVGE8XF" hidden="1">#REF!</definedName>
    <definedName name="BExY4RZW3KK11JLYBA4DWZ92M6LQ" hidden="1">#REF!</definedName>
    <definedName name="BExY4XOVTTNVZ577RLIEC7NZQFIX" hidden="1">#REF!</definedName>
    <definedName name="BExY50JAF5CG01GTHAUS7I4ZLUDC" hidden="1">#REF!</definedName>
    <definedName name="BExY53J6XUX9MQ87V5K1PHGLA5OZ"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RH59XWU9D7KAUQ3N5FQ6ZQU" hidden="1">#REF!</definedName>
    <definedName name="BExZIYO22G5UXOB42GDLYGVRJ6U7" hidden="1">#REF!</definedName>
    <definedName name="BExZJ7I9T8XU4MZRKJ1VVU76V2LZ" hidden="1">#REF!</definedName>
    <definedName name="BExZJCWI93DAGB0LYD3D3RXA5T1X" hidden="1">#REF!</definedName>
    <definedName name="BExZJG77BNPTTXPHBDO6JVBP267V" hidden="1">#REF!</definedName>
    <definedName name="BExZJMY170JCUU1RWASNZ1HJPRTA" hidden="1">#REF!</definedName>
    <definedName name="BExZJOQR77H0P4SUKVYACDCFBBXO" hidden="1">#REF!</definedName>
    <definedName name="BExZJS6RG34ODDY9HMZ0O34MEMSB" hidden="1">#REF!</definedName>
    <definedName name="BExZJTOQ0YP3Z6MU1Z3EQPWCQJAV" hidden="1">#REF!</definedName>
    <definedName name="BExZJXA66GVI2J3KFTXHYHM2MLFQ" hidden="1">#REF!</definedName>
    <definedName name="BExZK0FLA198EJ94QHWX96XGLB95" hidden="1">#REF!</definedName>
    <definedName name="BExZK28BCCZCJGD4172FUNAGUC1I" hidden="1">#REF!</definedName>
    <definedName name="BExZK34NR4BAD7HJAP7SQ926UQP3" hidden="1">#REF!</definedName>
    <definedName name="BExZK3FGPHH5H771U7D5XY7XBS6E" hidden="1">#REF!</definedName>
    <definedName name="BExZKG5XNKFLT5VIJGTGN1KRY9M1" hidden="1">#REF!</definedName>
    <definedName name="BExZKHYORG3O8C772XPFHM1N8T80" hidden="1">#REF!</definedName>
    <definedName name="BExZKJRF2IRR57DG9CLC7MSHWNNN" hidden="1">#REF!</definedName>
    <definedName name="BExZKV5GYXO0X760SBD9TWTIQHGI" hidden="1">#REF!</definedName>
    <definedName name="BExZKXUJFT2AT6IX3VNR84WD8J6O" hidden="1">#REF!</definedName>
    <definedName name="BExZL6E4YVXRUN7ZGF2BIGIXFR8K" hidden="1">#REF!</definedName>
    <definedName name="BExZLE6HTP4MI0C7JZBPGDRFSQHY" hidden="1">#REF!</definedName>
    <definedName name="BExZLGVLMKTPFXG42QYT0PO81G7F" hidden="1">#REF!</definedName>
    <definedName name="BExZLKMK7LRK14S09WLMH7MXSQXM"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RC0GXPSO9JOPK8FEZBDS80M" hidden="1">#REF!</definedName>
    <definedName name="BExZMVJ0ODX05Q2E8C4IZVAY7RGU" hidden="1">#REF!</definedName>
    <definedName name="BExZMXH39OB0I43XEL3K11U3G9PM" hidden="1">#REF!</definedName>
    <definedName name="BExZMZQ3RBKDHT5GLFNLS52OSJA0" hidden="1">#REF!</definedName>
    <definedName name="BExZN0MHIAUPB6G7US083VNAPOUO" hidden="1">#REF!</definedName>
    <definedName name="BExZN2F7Y2J2L2LN5WZRG949MS4A" hidden="1">#REF!</definedName>
    <definedName name="BExZN4TJVUGCFWL2CS28R36HN7S6" hidden="1">#REF!</definedName>
    <definedName name="BExZN6BHBBUIDVNQ8LMA86ZJ8SBU" hidden="1">#REF!</definedName>
    <definedName name="BExZN847WUWKRYTZWG9TCQZJS3OL" hidden="1">#REF!</definedName>
    <definedName name="BExZNEUW1MNCUTLJ4LWIW18J6TXS" hidden="1">#REF!</definedName>
    <definedName name="BExZNH3VISFF4NQI11BZDP5IQ7VG" hidden="1">#REF!</definedName>
    <definedName name="BExZNILV5N9PBKDZLALQEXXPJ2GZ" hidden="1">#REF!</definedName>
    <definedName name="BExZNJYCFYVMAOI62GB2BABK1ELE" hidden="1">#REF!</definedName>
    <definedName name="BExZNSCGGDV6CW77IZLFGQGTQJ5Q"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F9R1MU69L6PO5PC7TBTE9G9"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PT0UWFAUYM11ETBX54NBI1PD"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NQOI080YO1ADHPJGCG9R63F" hidden="1">#REF!</definedName>
    <definedName name="BExZQXBYEBN28QUH1KOVW6KKA5UM" hidden="1">#REF!</definedName>
    <definedName name="BExZQZKT146WEN8FTVZ7Y5TSB8L5" hidden="1">#REF!</definedName>
    <definedName name="BExZR12Y982N9EKLLP7Z52WQHXXF" hidden="1">#REF!</definedName>
    <definedName name="BExZR485AKBH93YZ08CMUC3WROED" hidden="1">#REF!</definedName>
    <definedName name="BExZR7TL98P2PPUVGIZYR5873DWW" hidden="1">#REF!</definedName>
    <definedName name="BExZRB9M8SJHCJ3R6G6N2FSC8JDL" hidden="1">#REF!</definedName>
    <definedName name="BExZRGD1603X5ACFALUUDKCD7X48" hidden="1">#REF!</definedName>
    <definedName name="BExZRP1X6UVLN1UOLHH5VF4STP1O" hidden="1">#REF!</definedName>
    <definedName name="BExZRQ930U6OCYNV00CH5I0Q4LPE" hidden="1">#REF!</definedName>
    <definedName name="BExZRVSS7LVKUWW3VM61WKHK4M49" hidden="1">#REF!</definedName>
    <definedName name="BExZRW8W514W8OZ72YBONYJ64GXF" hidden="1">#REF!</definedName>
    <definedName name="BExZRWJP2BUVFJPO8U8ATQEP0LZU" hidden="1">#REF!</definedName>
    <definedName name="BExZRXAKDKQ1K9GZ7R5F89HTIP5Y" hidden="1">#REF!</definedName>
    <definedName name="BExZS2OY9JTSSP01ZQ6V2T2LO5R9" localSheetId="3" hidden="1">#REF!</definedName>
    <definedName name="BExZS2OY9JTSSP01ZQ6V2T2LO5R9" localSheetId="11" hidden="1">#REF!</definedName>
    <definedName name="BExZS2OY9JTSSP01ZQ6V2T2LO5R9" hidden="1">#REF!</definedName>
    <definedName name="BExZSI9USDLZAN8LI8M4YYQL24GZ" localSheetId="3" hidden="1">#REF!</definedName>
    <definedName name="BExZSI9USDLZAN8LI8M4YYQL24GZ" localSheetId="11" hidden="1">#REF!</definedName>
    <definedName name="BExZSI9USDLZAN8LI8M4YYQL24GZ" hidden="1">#REF!</definedName>
    <definedName name="BExZSM0TL3458X254CZLZZ3GBCNQ" localSheetId="3" hidden="1">#REF!</definedName>
    <definedName name="BExZSM0TL3458X254CZLZZ3GBCNQ" localSheetId="11" hidden="1">#REF!</definedName>
    <definedName name="BExZSM0TL3458X254CZLZZ3GBCNQ" hidden="1">#REF!</definedName>
    <definedName name="BExZSPX0YNISGS8SVTI69D6NC4IM" hidden="1">#REF!</definedName>
    <definedName name="BExZSS0LA2JY4ZLJ1Z5YCMLJJZCH" hidden="1">#REF!</definedName>
    <definedName name="BExZTAQV2QVSZY5Y3VCCWUBSBW9P" hidden="1">#REF!</definedName>
    <definedName name="BExZTBN9GZGBJ8KW4A2BZPUYXU1F" hidden="1">#REF!</definedName>
    <definedName name="BExZTHSI2FX56PWRSNX9H5EWTZFO" hidden="1">#REF!</definedName>
    <definedName name="BExZTI39Q2UFW9SVCC3Q73QVFBU8"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0192UZZ9JSP428VREBB1ZDY" hidden="1">#REF!</definedName>
    <definedName name="BExZV2QD5ZDK3AGDRULLA7JB46C3" hidden="1">#REF!</definedName>
    <definedName name="BExZV5FHALJ3O5Z9X9CYXRUGCC6O"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WYRG26HN53ZPZ5ERJKTS6RJ1" hidden="1">#REF!</definedName>
    <definedName name="BExZX0EWQEZO86WDAD9A4EAEZ012" hidden="1">#REF!</definedName>
    <definedName name="BExZX2T6ZT2DZLYSDJJBPVIT5OK2" hidden="1">#REF!</definedName>
    <definedName name="BExZXD01YCC2UKH6829EC0LCWB3B" hidden="1">#REF!</definedName>
    <definedName name="BExZXK6UA4ZV3XPC2N2NRSI4ZR6H"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B62GGL1SOZY9U68AATTICHU" hidden="1">#REF!</definedName>
    <definedName name="BExZYBBCV1AW9XEIT73TO2286ETP" hidden="1">#REF!</definedName>
    <definedName name="BExZYF262HRLEVP6L4KINWX6HBYI" hidden="1">#REF!</definedName>
    <definedName name="BExZZ2FQA9A8C7CJKMEFQ9VPSLCE" hidden="1">#REF!</definedName>
    <definedName name="BExZZCHAVHW8C2H649KRGVQ0WVRT" hidden="1">#REF!</definedName>
    <definedName name="BExZZGIVJRHKETRE8HACEQE30128" hidden="1">#REF!</definedName>
    <definedName name="BExZZTK54OTLF2YB68BHGOS27GEN" hidden="1">#REF!</definedName>
    <definedName name="BExZZXB3JQQG4SIZS4MRU6NNW7HI" hidden="1">#REF!</definedName>
    <definedName name="BExZZZEMIIFKMLLV4DJKX5TB9R5V" hidden="1">#REF!</definedName>
    <definedName name="BG.print">#REF!</definedName>
    <definedName name="BGS_Cost_Scenario">#REF!</definedName>
    <definedName name="BGS_Forecast">#REF!</definedName>
    <definedName name="BGS_Rate" localSheetId="3">#REF!</definedName>
    <definedName name="BGS_Rate" localSheetId="11">#REF!</definedName>
    <definedName name="BGS_Rate">#REF!</definedName>
    <definedName name="BGS_RFP">#REF!</definedName>
    <definedName name="Bill" localSheetId="3">#REF!</definedName>
    <definedName name="Bill" localSheetId="11">#REF!</definedName>
    <definedName name="Bill">#REF!</definedName>
    <definedName name="bill1" localSheetId="3">#REF!</definedName>
    <definedName name="bill1" localSheetId="11">#REF!</definedName>
    <definedName name="bill1">#REF!</definedName>
    <definedName name="bill2" localSheetId="3">#REF!</definedName>
    <definedName name="bill2" localSheetId="11">#REF!</definedName>
    <definedName name="bill2">#REF!</definedName>
    <definedName name="bill3">#REF!</definedName>
    <definedName name="bill4">#REF!</definedName>
    <definedName name="bill5">#REF!</definedName>
    <definedName name="bill6">#REF!</definedName>
    <definedName name="bin">#REF!</definedName>
    <definedName name="Biomass_Energy">#REF!</definedName>
    <definedName name="Biomass_Energy_YR_2005">#REF!</definedName>
    <definedName name="Biomass_Energy_YR_2006">#REF!</definedName>
    <definedName name="Biomass_Energy_YR_2007">#REF!</definedName>
    <definedName name="Biomass_Energy_YR_2008">#REF!</definedName>
    <definedName name="Biomass_Growth_YR_2003" localSheetId="3">#REF!</definedName>
    <definedName name="Biomass_Growth_YR_2003" localSheetId="11">#REF!</definedName>
    <definedName name="Biomass_Growth_YR_2003">#REF!</definedName>
    <definedName name="Biomass_Growth_YR_2004" localSheetId="3">#REF!</definedName>
    <definedName name="Biomass_Growth_YR_2004" localSheetId="11">#REF!</definedName>
    <definedName name="Biomass_Growth_YR_2004">#REF!</definedName>
    <definedName name="Biomass_Growth_YR_2005" localSheetId="3">#REF!</definedName>
    <definedName name="Biomass_Growth_YR_2005" localSheetId="11">#REF!</definedName>
    <definedName name="Biomass_Growth_YR_2005">#REF!</definedName>
    <definedName name="Biomass_Growth_YR_2006">#REF!</definedName>
    <definedName name="Biomass_Growth_YR_2007">#REF!</definedName>
    <definedName name="Biomass_Growth_YR_2008">#REF!</definedName>
    <definedName name="BK..FM1.Adjusted..print">#REF!</definedName>
    <definedName name="BK..FM1.ROR..print">#REF!</definedName>
    <definedName name="BLE_Close_Date">#REF!</definedName>
    <definedName name="Book__Gain__Loss_on_Asset_Sale" localSheetId="3">#REF!</definedName>
    <definedName name="Book__Gain__Loss_on_Asset_Sale" localSheetId="11">#REF!</definedName>
    <definedName name="Book__Gain__Loss_on_Asset_Sale">#REF!</definedName>
    <definedName name="bpgr84">#REF!</definedName>
    <definedName name="bpgr85">#REF!</definedName>
    <definedName name="bpgr86">#REF!</definedName>
    <definedName name="bpgr87">#REF!</definedName>
    <definedName name="bpgr88">#REF!</definedName>
    <definedName name="bpqre84">#REF!</definedName>
    <definedName name="bpqre85">#REF!</definedName>
    <definedName name="bpqre86">#REF!</definedName>
    <definedName name="bpqre87">#REF!</definedName>
    <definedName name="bpqre88">#REF!</definedName>
    <definedName name="Brenda" localSheetId="3">#REF!</definedName>
    <definedName name="Brenda" localSheetId="11">#REF!</definedName>
    <definedName name="Brenda">#REF!</definedName>
    <definedName name="Brett041">#REF!</definedName>
    <definedName name="Brett0415">#REF!</definedName>
    <definedName name="Brett0416" localSheetId="3">#REF!</definedName>
    <definedName name="Brett0416" localSheetId="11">#REF!</definedName>
    <definedName name="Brett0416">#REF!</definedName>
    <definedName name="Brett042" localSheetId="3">#REF!</definedName>
    <definedName name="Brett042" localSheetId="11">#REF!</definedName>
    <definedName name="Brett042">#REF!</definedName>
    <definedName name="brett0420">#REF!</definedName>
    <definedName name="brett0421" localSheetId="3">#REF!</definedName>
    <definedName name="brett0421" localSheetId="11">#REF!</definedName>
    <definedName name="brett0421">#REF!</definedName>
    <definedName name="Brett0422">#REF!</definedName>
    <definedName name="Brett0423" localSheetId="3">#REF!</definedName>
    <definedName name="Brett0423" localSheetId="11">#REF!</definedName>
    <definedName name="Brett0423">#REF!</definedName>
    <definedName name="Brett0601">#REF!</definedName>
    <definedName name="Brett0602" localSheetId="3">#REF!</definedName>
    <definedName name="Brett0602" localSheetId="11">#REF!</definedName>
    <definedName name="Brett0602">#REF!</definedName>
    <definedName name="Brett403">#REF!</definedName>
    <definedName name="Brett404" localSheetId="3">#REF!</definedName>
    <definedName name="Brett404" localSheetId="11">#REF!</definedName>
    <definedName name="Brett404">#REF!</definedName>
    <definedName name="Brett406">#REF!</definedName>
    <definedName name="Brett407" localSheetId="3">#REF!</definedName>
    <definedName name="Brett407" localSheetId="11">#REF!</definedName>
    <definedName name="Brett407">#REF!</definedName>
    <definedName name="Brett408">#REF!</definedName>
    <definedName name="Brett409" localSheetId="3">#REF!</definedName>
    <definedName name="Brett409" localSheetId="11">#REF!</definedName>
    <definedName name="Brett409">#REF!</definedName>
    <definedName name="Brett410">#REF!</definedName>
    <definedName name="Brett411" localSheetId="3">#REF!</definedName>
    <definedName name="Brett411" localSheetId="11">#REF!</definedName>
    <definedName name="Brett411">#REF!</definedName>
    <definedName name="Brett418">#REF!</definedName>
    <definedName name="Brett419" localSheetId="3">#REF!</definedName>
    <definedName name="Brett419" localSheetId="11">#REF!</definedName>
    <definedName name="Brett419">#REF!</definedName>
    <definedName name="BSYEAREND" localSheetId="0">#REF!</definedName>
    <definedName name="BSYEAREND" localSheetId="1">#REF!</definedName>
    <definedName name="BSYEAREND">#REF!</definedName>
    <definedName name="bu10total100" localSheetId="3">#REF!</definedName>
    <definedName name="bu10total100" localSheetId="11">#REF!</definedName>
    <definedName name="bu10total100">#REF!</definedName>
    <definedName name="bu10total100a" localSheetId="3">#REF!</definedName>
    <definedName name="bu10total100a" localSheetId="11">#REF!</definedName>
    <definedName name="bu10total100a">#REF!</definedName>
    <definedName name="bu10total101" localSheetId="3">#REF!</definedName>
    <definedName name="bu10total101" localSheetId="11">#REF!</definedName>
    <definedName name="bu10total101">#REF!</definedName>
    <definedName name="bu10total101a">#REF!</definedName>
    <definedName name="bu10total102">#REF!</definedName>
    <definedName name="bu10total102a">#REF!</definedName>
    <definedName name="bu10total103">#REF!</definedName>
    <definedName name="bu10total103a">#REF!</definedName>
    <definedName name="bu10total84">#REF!</definedName>
    <definedName name="bu10total84a">#REF!</definedName>
    <definedName name="bu10total85">#REF!</definedName>
    <definedName name="bu10total85a">#REF!</definedName>
    <definedName name="bu10total86">#REF!</definedName>
    <definedName name="bu10total86a">#REF!</definedName>
    <definedName name="bu10total87">#REF!</definedName>
    <definedName name="bu10total87a">#REF!</definedName>
    <definedName name="bu10total88">#REF!</definedName>
    <definedName name="bu10total88a">#REF!</definedName>
    <definedName name="bu10total89">#REF!</definedName>
    <definedName name="bu10total89a">#REF!</definedName>
    <definedName name="bu10total90">#REF!</definedName>
    <definedName name="bu10total90a">#REF!</definedName>
    <definedName name="bu10total91">#REF!</definedName>
    <definedName name="bu10total91a">#REF!</definedName>
    <definedName name="bu10total92">#REF!</definedName>
    <definedName name="bu10total92a">#REF!</definedName>
    <definedName name="bu10total93">#REF!</definedName>
    <definedName name="bu10total93a">#REF!</definedName>
    <definedName name="bu10total94">#REF!</definedName>
    <definedName name="bu10total94a">#REF!</definedName>
    <definedName name="bu10total95">#REF!</definedName>
    <definedName name="bu10total95a">#REF!</definedName>
    <definedName name="bu10total96">#REF!</definedName>
    <definedName name="bu10total96a">#REF!</definedName>
    <definedName name="bu10total97">#REF!</definedName>
    <definedName name="bu10total97a">#REF!</definedName>
    <definedName name="bu10total98">#REF!</definedName>
    <definedName name="bu10total98a">#REF!</definedName>
    <definedName name="bu10total99" localSheetId="3">#REF!</definedName>
    <definedName name="bu10total99" localSheetId="11">#REF!</definedName>
    <definedName name="bu10total99">#REF!</definedName>
    <definedName name="bu10total99a" localSheetId="3">#REF!</definedName>
    <definedName name="bu10total99a" localSheetId="11">#REF!</definedName>
    <definedName name="bu10total99a">#REF!</definedName>
    <definedName name="bu11total100" localSheetId="3">#REF!</definedName>
    <definedName name="bu11total100" localSheetId="11">#REF!</definedName>
    <definedName name="bu11total100">#REF!</definedName>
    <definedName name="bu11total100a">#REF!</definedName>
    <definedName name="bu11total101">#REF!</definedName>
    <definedName name="bu11total101a">#REF!</definedName>
    <definedName name="bu11total102">#REF!</definedName>
    <definedName name="bu11total102a">#REF!</definedName>
    <definedName name="bu11total103">#REF!</definedName>
    <definedName name="bu11total103a">#REF!</definedName>
    <definedName name="bu11total84">#REF!</definedName>
    <definedName name="bu11total84a">#REF!</definedName>
    <definedName name="bu11total85">#REF!</definedName>
    <definedName name="bu11total85a">#REF!</definedName>
    <definedName name="bu11total86">#REF!</definedName>
    <definedName name="bu11total86a">#REF!</definedName>
    <definedName name="bu11total87">#REF!</definedName>
    <definedName name="bu11total87a">#REF!</definedName>
    <definedName name="bu11total88">#REF!</definedName>
    <definedName name="bu11total88a">#REF!</definedName>
    <definedName name="bu11total89">#REF!</definedName>
    <definedName name="bu11total89a">#REF!</definedName>
    <definedName name="bu11total90">#REF!</definedName>
    <definedName name="bu11total90a">#REF!</definedName>
    <definedName name="bu11total91">#REF!</definedName>
    <definedName name="bu11total91a">#REF!</definedName>
    <definedName name="bu11total92">#REF!</definedName>
    <definedName name="bu11total92a">#REF!</definedName>
    <definedName name="bu11total93">#REF!</definedName>
    <definedName name="bu11total93a">#REF!</definedName>
    <definedName name="bu11total94">#REF!</definedName>
    <definedName name="bu11total94a">#REF!</definedName>
    <definedName name="bu11total95">#REF!</definedName>
    <definedName name="bu11total95a">#REF!</definedName>
    <definedName name="bu11total96">#REF!</definedName>
    <definedName name="bu11total96a">#REF!</definedName>
    <definedName name="bu11total97">#REF!</definedName>
    <definedName name="bu11total97a">#REF!</definedName>
    <definedName name="bu11total98">#REF!</definedName>
    <definedName name="bu11total98a">#REF!</definedName>
    <definedName name="bu11total99" localSheetId="3">#REF!</definedName>
    <definedName name="bu11total99" localSheetId="11">#REF!</definedName>
    <definedName name="bu11total99">#REF!</definedName>
    <definedName name="bu11total99a" localSheetId="3">#REF!</definedName>
    <definedName name="bu11total99a" localSheetId="11">#REF!</definedName>
    <definedName name="bu11total99a">#REF!</definedName>
    <definedName name="bu12total100" localSheetId="3">#REF!</definedName>
    <definedName name="bu12total100" localSheetId="11">#REF!</definedName>
    <definedName name="bu12total100">#REF!</definedName>
    <definedName name="bu12total100a">#REF!</definedName>
    <definedName name="bu12total101">#REF!</definedName>
    <definedName name="bu12total101a">#REF!</definedName>
    <definedName name="bu12total102">#REF!</definedName>
    <definedName name="bu12total102a">#REF!</definedName>
    <definedName name="bu12total103">#REF!</definedName>
    <definedName name="bu12total103a">#REF!</definedName>
    <definedName name="bu12total84">#REF!</definedName>
    <definedName name="bu12total84a">#REF!</definedName>
    <definedName name="bu12total85">#REF!</definedName>
    <definedName name="bu12total85a">#REF!</definedName>
    <definedName name="bu12total86">#REF!</definedName>
    <definedName name="bu12total86a">#REF!</definedName>
    <definedName name="bu12total87">#REF!</definedName>
    <definedName name="bu12total87a">#REF!</definedName>
    <definedName name="bu12total88">#REF!</definedName>
    <definedName name="bu12total88a">#REF!</definedName>
    <definedName name="bu12total89">#REF!</definedName>
    <definedName name="bu12total89a">#REF!</definedName>
    <definedName name="bu12total90">#REF!</definedName>
    <definedName name="bu12total90a">#REF!</definedName>
    <definedName name="bu12total91">#REF!</definedName>
    <definedName name="bu12total91a">#REF!</definedName>
    <definedName name="bu12total92">#REF!</definedName>
    <definedName name="bu12total92a">#REF!</definedName>
    <definedName name="bu12total93">#REF!</definedName>
    <definedName name="bu12total93a">#REF!</definedName>
    <definedName name="bu12total94">#REF!</definedName>
    <definedName name="bu12total94a">#REF!</definedName>
    <definedName name="bu12total95">#REF!</definedName>
    <definedName name="bu12total95a">#REF!</definedName>
    <definedName name="bu12total96">#REF!</definedName>
    <definedName name="bu12total96a">#REF!</definedName>
    <definedName name="bu12total97">#REF!</definedName>
    <definedName name="bu12total97a">#REF!</definedName>
    <definedName name="bu12total98">#REF!</definedName>
    <definedName name="bu12total98a">#REF!</definedName>
    <definedName name="bu12total99" localSheetId="3">#REF!</definedName>
    <definedName name="bu12total99" localSheetId="11">#REF!</definedName>
    <definedName name="bu12total99">#REF!</definedName>
    <definedName name="bu12total99a" localSheetId="3">#REF!</definedName>
    <definedName name="bu12total99a" localSheetId="11">#REF!</definedName>
    <definedName name="bu12total99a">#REF!</definedName>
    <definedName name="bu13total100" localSheetId="3">#REF!</definedName>
    <definedName name="bu13total100" localSheetId="11">#REF!</definedName>
    <definedName name="bu13total100">#REF!</definedName>
    <definedName name="bu13total100a">#REF!</definedName>
    <definedName name="bu13total101">#REF!</definedName>
    <definedName name="bu13total101a">#REF!</definedName>
    <definedName name="bu13total102">#REF!</definedName>
    <definedName name="bu13total102a">#REF!</definedName>
    <definedName name="bu13total103">#REF!</definedName>
    <definedName name="bu13total103a">#REF!</definedName>
    <definedName name="bu13total84">#REF!</definedName>
    <definedName name="bu13total84a">#REF!</definedName>
    <definedName name="bu13total85">#REF!</definedName>
    <definedName name="bu13total85a">#REF!</definedName>
    <definedName name="bu13total86">#REF!</definedName>
    <definedName name="bu13total86a">#REF!</definedName>
    <definedName name="bu13total87">#REF!</definedName>
    <definedName name="bu13total87a">#REF!</definedName>
    <definedName name="bu13total88">#REF!</definedName>
    <definedName name="bu13total88a">#REF!</definedName>
    <definedName name="bu13total89">#REF!</definedName>
    <definedName name="bu13total89a">#REF!</definedName>
    <definedName name="bu13total90">#REF!</definedName>
    <definedName name="bu13total90a">#REF!</definedName>
    <definedName name="bu13total91">#REF!</definedName>
    <definedName name="bu13total91a">#REF!</definedName>
    <definedName name="bu13total92">#REF!</definedName>
    <definedName name="bu13total92a">#REF!</definedName>
    <definedName name="bu13total93">#REF!</definedName>
    <definedName name="bu13total93a">#REF!</definedName>
    <definedName name="bu13total94">#REF!</definedName>
    <definedName name="bu13total94a">#REF!</definedName>
    <definedName name="bu13total95">#REF!</definedName>
    <definedName name="bu13total95a">#REF!</definedName>
    <definedName name="bu13total96">#REF!</definedName>
    <definedName name="bu13total96a">#REF!</definedName>
    <definedName name="bu13total97">#REF!</definedName>
    <definedName name="bu13total97a">#REF!</definedName>
    <definedName name="bu13total98">#REF!</definedName>
    <definedName name="bu13total98a">#REF!</definedName>
    <definedName name="bu13total99" localSheetId="3">#REF!</definedName>
    <definedName name="bu13total99" localSheetId="11">#REF!</definedName>
    <definedName name="bu13total99">#REF!</definedName>
    <definedName name="bu13total99a" localSheetId="3">#REF!</definedName>
    <definedName name="bu13total99a" localSheetId="11">#REF!</definedName>
    <definedName name="bu13total99a">#REF!</definedName>
    <definedName name="bu14total100" localSheetId="3">#REF!</definedName>
    <definedName name="bu14total100" localSheetId="11">#REF!</definedName>
    <definedName name="bu14total100">#REF!</definedName>
    <definedName name="bu14total100a">#REF!</definedName>
    <definedName name="bu14total101">#REF!</definedName>
    <definedName name="bu14total101a">#REF!</definedName>
    <definedName name="bu14total102">#REF!</definedName>
    <definedName name="bu14total102a">#REF!</definedName>
    <definedName name="bu14total103">#REF!</definedName>
    <definedName name="bu14total103a">#REF!</definedName>
    <definedName name="bu14total84">#REF!</definedName>
    <definedName name="bu14total84a">#REF!</definedName>
    <definedName name="bu14total85">#REF!</definedName>
    <definedName name="bu14total85a">#REF!</definedName>
    <definedName name="bu14total86">#REF!</definedName>
    <definedName name="bu14total86a">#REF!</definedName>
    <definedName name="bu14total87">#REF!</definedName>
    <definedName name="bu14total87a">#REF!</definedName>
    <definedName name="bu14total88">#REF!</definedName>
    <definedName name="bu14total88a">#REF!</definedName>
    <definedName name="bu14total89">#REF!</definedName>
    <definedName name="bu14total89a">#REF!</definedName>
    <definedName name="bu14total90">#REF!</definedName>
    <definedName name="bu14total90a">#REF!</definedName>
    <definedName name="bu14total91">#REF!</definedName>
    <definedName name="bu14total91a">#REF!</definedName>
    <definedName name="bu14total92">#REF!</definedName>
    <definedName name="bu14total92a">#REF!</definedName>
    <definedName name="bu14total93">#REF!</definedName>
    <definedName name="bu14total93a">#REF!</definedName>
    <definedName name="bu14total94">#REF!</definedName>
    <definedName name="bu14total94a">#REF!</definedName>
    <definedName name="bu14total95">#REF!</definedName>
    <definedName name="bu14total95a">#REF!</definedName>
    <definedName name="bu14total96">#REF!</definedName>
    <definedName name="bu14total96a">#REF!</definedName>
    <definedName name="bu14total97">#REF!</definedName>
    <definedName name="bu14total97a">#REF!</definedName>
    <definedName name="bu14total98">#REF!</definedName>
    <definedName name="bu14total98a">#REF!</definedName>
    <definedName name="bu14total99" localSheetId="3">#REF!</definedName>
    <definedName name="bu14total99" localSheetId="11">#REF!</definedName>
    <definedName name="bu14total99">#REF!</definedName>
    <definedName name="bu14total99a" localSheetId="3">#REF!</definedName>
    <definedName name="bu14total99a" localSheetId="11">#REF!</definedName>
    <definedName name="bu14total99a">#REF!</definedName>
    <definedName name="bu15total100" localSheetId="3">#REF!</definedName>
    <definedName name="bu15total100" localSheetId="11">#REF!</definedName>
    <definedName name="bu15total100">#REF!</definedName>
    <definedName name="bu15total100a">#REF!</definedName>
    <definedName name="bu15total101">#REF!</definedName>
    <definedName name="bu15total101a">#REF!</definedName>
    <definedName name="bu15total102">#REF!</definedName>
    <definedName name="bu15total102a">#REF!</definedName>
    <definedName name="bu15total103">#REF!</definedName>
    <definedName name="bu15total103a">#REF!</definedName>
    <definedName name="bu15total84">#REF!</definedName>
    <definedName name="bu15total84a">#REF!</definedName>
    <definedName name="bu15total85">#REF!</definedName>
    <definedName name="bu15total85a">#REF!</definedName>
    <definedName name="bu15total86">#REF!</definedName>
    <definedName name="bu15total86a">#REF!</definedName>
    <definedName name="bu15total87">#REF!</definedName>
    <definedName name="bu15total87a">#REF!</definedName>
    <definedName name="bu15total88">#REF!</definedName>
    <definedName name="bu15total88a">#REF!</definedName>
    <definedName name="bu15total89">#REF!</definedName>
    <definedName name="bu15total89a">#REF!</definedName>
    <definedName name="bu15total90">#REF!</definedName>
    <definedName name="bu15total90a">#REF!</definedName>
    <definedName name="bu15total91">#REF!</definedName>
    <definedName name="bu15total91a">#REF!</definedName>
    <definedName name="bu15total92">#REF!</definedName>
    <definedName name="bu15total92a">#REF!</definedName>
    <definedName name="bu15total93">#REF!</definedName>
    <definedName name="bu15total93a">#REF!</definedName>
    <definedName name="bu15total94">#REF!</definedName>
    <definedName name="bu15total94a">#REF!</definedName>
    <definedName name="bu15total95">#REF!</definedName>
    <definedName name="bu15total95a">#REF!</definedName>
    <definedName name="bu15total96">#REF!</definedName>
    <definedName name="bu15total96a">#REF!</definedName>
    <definedName name="bu15total97">#REF!</definedName>
    <definedName name="bu15total97a">#REF!</definedName>
    <definedName name="bu15total98">#REF!</definedName>
    <definedName name="bu15total98a">#REF!</definedName>
    <definedName name="bu15total99" localSheetId="3">#REF!</definedName>
    <definedName name="bu15total99" localSheetId="11">#REF!</definedName>
    <definedName name="bu15total99">#REF!</definedName>
    <definedName name="bu15total99a" localSheetId="3">#REF!</definedName>
    <definedName name="bu15total99a" localSheetId="11">#REF!</definedName>
    <definedName name="bu15total99a">#REF!</definedName>
    <definedName name="bu16total100" localSheetId="3">#REF!</definedName>
    <definedName name="bu16total100" localSheetId="11">#REF!</definedName>
    <definedName name="bu16total100">#REF!</definedName>
    <definedName name="bu16total100a">#REF!</definedName>
    <definedName name="bu16total101">#REF!</definedName>
    <definedName name="bu16total101a">#REF!</definedName>
    <definedName name="bu16total102">#REF!</definedName>
    <definedName name="bu16total102a">#REF!</definedName>
    <definedName name="bu16total103">#REF!</definedName>
    <definedName name="bu16total103a">#REF!</definedName>
    <definedName name="bu16total84">#REF!</definedName>
    <definedName name="bu16total84a">#REF!</definedName>
    <definedName name="bu16total85">#REF!</definedName>
    <definedName name="bu16total85a">#REF!</definedName>
    <definedName name="bu16total86">#REF!</definedName>
    <definedName name="bu16total86a">#REF!</definedName>
    <definedName name="bu16total87">#REF!</definedName>
    <definedName name="bu16total87a">#REF!</definedName>
    <definedName name="bu16total88">#REF!</definedName>
    <definedName name="bu16total88a">#REF!</definedName>
    <definedName name="bu16total89">#REF!</definedName>
    <definedName name="bu16total89a">#REF!</definedName>
    <definedName name="bu16total90">#REF!</definedName>
    <definedName name="bu16total90a">#REF!</definedName>
    <definedName name="bu16total91">#REF!</definedName>
    <definedName name="bu16total91a">#REF!</definedName>
    <definedName name="bu16total92">#REF!</definedName>
    <definedName name="bu16total92a">#REF!</definedName>
    <definedName name="bu16total93">#REF!</definedName>
    <definedName name="bu16total93a">#REF!</definedName>
    <definedName name="bu16total94">#REF!</definedName>
    <definedName name="bu16total94a">#REF!</definedName>
    <definedName name="bu16total95">#REF!</definedName>
    <definedName name="bu16total95a">#REF!</definedName>
    <definedName name="bu16total96">#REF!</definedName>
    <definedName name="bu16total96a">#REF!</definedName>
    <definedName name="bu16total97">#REF!</definedName>
    <definedName name="bu16total97a">#REF!</definedName>
    <definedName name="bu16total98">#REF!</definedName>
    <definedName name="bu16total98a">#REF!</definedName>
    <definedName name="bu16total99" localSheetId="3">#REF!</definedName>
    <definedName name="bu16total99" localSheetId="11">#REF!</definedName>
    <definedName name="bu16total99">#REF!</definedName>
    <definedName name="bu16total99a" localSheetId="3">#REF!</definedName>
    <definedName name="bu16total99a" localSheetId="11">#REF!</definedName>
    <definedName name="bu16total99a">#REF!</definedName>
    <definedName name="bu17total100" localSheetId="3">#REF!</definedName>
    <definedName name="bu17total100" localSheetId="11">#REF!</definedName>
    <definedName name="bu17total100">#REF!</definedName>
    <definedName name="bu17total100a">#REF!</definedName>
    <definedName name="bu17total101">#REF!</definedName>
    <definedName name="bu17total101a">#REF!</definedName>
    <definedName name="bu17total102">#REF!</definedName>
    <definedName name="bu17total102a">#REF!</definedName>
    <definedName name="bu17total103">#REF!</definedName>
    <definedName name="bu17total103a">#REF!</definedName>
    <definedName name="bu17total84">#REF!</definedName>
    <definedName name="bu17total84a">#REF!</definedName>
    <definedName name="bu17total85">#REF!</definedName>
    <definedName name="bu17total85a">#REF!</definedName>
    <definedName name="bu17total86">#REF!</definedName>
    <definedName name="bu17total86a">#REF!</definedName>
    <definedName name="bu17total87">#REF!</definedName>
    <definedName name="bu17total87a">#REF!</definedName>
    <definedName name="bu17total88">#REF!</definedName>
    <definedName name="bu17total88a">#REF!</definedName>
    <definedName name="bu17total89">#REF!</definedName>
    <definedName name="bu17total89a">#REF!</definedName>
    <definedName name="bu17total90">#REF!</definedName>
    <definedName name="bu17total90a">#REF!</definedName>
    <definedName name="bu17total91">#REF!</definedName>
    <definedName name="bu17total91a">#REF!</definedName>
    <definedName name="bu17total92">#REF!</definedName>
    <definedName name="bu17total92a">#REF!</definedName>
    <definedName name="bu17total93">#REF!</definedName>
    <definedName name="bu17total93a">#REF!</definedName>
    <definedName name="bu17total94">#REF!</definedName>
    <definedName name="bu17total94a">#REF!</definedName>
    <definedName name="bu17total95">#REF!</definedName>
    <definedName name="bu17total95a">#REF!</definedName>
    <definedName name="bu17total96">#REF!</definedName>
    <definedName name="bu17total96a">#REF!</definedName>
    <definedName name="bu17total97">#REF!</definedName>
    <definedName name="bu17total97a">#REF!</definedName>
    <definedName name="bu17total98">#REF!</definedName>
    <definedName name="bu17total98a">#REF!</definedName>
    <definedName name="bu17total99" localSheetId="3">#REF!</definedName>
    <definedName name="bu17total99" localSheetId="11">#REF!</definedName>
    <definedName name="bu17total99">#REF!</definedName>
    <definedName name="bu17total99a" localSheetId="3">#REF!</definedName>
    <definedName name="bu17total99a" localSheetId="11">#REF!</definedName>
    <definedName name="bu17total99a">#REF!</definedName>
    <definedName name="bu18total100" localSheetId="3">#REF!</definedName>
    <definedName name="bu18total100" localSheetId="11">#REF!</definedName>
    <definedName name="bu18total100">#REF!</definedName>
    <definedName name="bu18total100a">#REF!</definedName>
    <definedName name="bu18total101">#REF!</definedName>
    <definedName name="bu18total101a">#REF!</definedName>
    <definedName name="bu18total102">#REF!</definedName>
    <definedName name="bu18total102a">#REF!</definedName>
    <definedName name="bu18total103">#REF!</definedName>
    <definedName name="bu18total103a">#REF!</definedName>
    <definedName name="bu18total84">#REF!</definedName>
    <definedName name="bu18total84a">#REF!</definedName>
    <definedName name="bu18total85">#REF!</definedName>
    <definedName name="bu18total85a">#REF!</definedName>
    <definedName name="bu18total86">#REF!</definedName>
    <definedName name="bu18total86a">#REF!</definedName>
    <definedName name="bu18total87">#REF!</definedName>
    <definedName name="bu18total87a">#REF!</definedName>
    <definedName name="bu18total88">#REF!</definedName>
    <definedName name="bu18total88a">#REF!</definedName>
    <definedName name="bu18total89">#REF!</definedName>
    <definedName name="bu18total89a">#REF!</definedName>
    <definedName name="bu18total90">#REF!</definedName>
    <definedName name="bu18total90a">#REF!</definedName>
    <definedName name="bu18total91">#REF!</definedName>
    <definedName name="bu18total91a">#REF!</definedName>
    <definedName name="bu18total92">#REF!</definedName>
    <definedName name="bu18total92a">#REF!</definedName>
    <definedName name="bu18total93">#REF!</definedName>
    <definedName name="bu18total93a">#REF!</definedName>
    <definedName name="bu18total94">#REF!</definedName>
    <definedName name="bu18total94a">#REF!</definedName>
    <definedName name="bu18total95">#REF!</definedName>
    <definedName name="bu18total95a">#REF!</definedName>
    <definedName name="bu18total96">#REF!</definedName>
    <definedName name="bu18total96a">#REF!</definedName>
    <definedName name="bu18total97">#REF!</definedName>
    <definedName name="bu18total97a">#REF!</definedName>
    <definedName name="bu18total98">#REF!</definedName>
    <definedName name="bu18total98a">#REF!</definedName>
    <definedName name="bu18total99" localSheetId="3">#REF!</definedName>
    <definedName name="bu18total99" localSheetId="11">#REF!</definedName>
    <definedName name="bu18total99">#REF!</definedName>
    <definedName name="bu18total99a" localSheetId="3">#REF!</definedName>
    <definedName name="bu18total99a" localSheetId="11">#REF!</definedName>
    <definedName name="bu18total99a">#REF!</definedName>
    <definedName name="bu19total100" localSheetId="3">#REF!</definedName>
    <definedName name="bu19total100" localSheetId="11">#REF!</definedName>
    <definedName name="bu19total100">#REF!</definedName>
    <definedName name="bu19total100a">#REF!</definedName>
    <definedName name="bu19total101">#REF!</definedName>
    <definedName name="bu19total101a">#REF!</definedName>
    <definedName name="bu19total102">#REF!</definedName>
    <definedName name="bu19total102a">#REF!</definedName>
    <definedName name="bu19total103">#REF!</definedName>
    <definedName name="bu19total103a">#REF!</definedName>
    <definedName name="bu19total84">#REF!</definedName>
    <definedName name="bu19total84a">#REF!</definedName>
    <definedName name="bu19total85">#REF!</definedName>
    <definedName name="bu19total85a">#REF!</definedName>
    <definedName name="bu19total86">#REF!</definedName>
    <definedName name="bu19total86a">#REF!</definedName>
    <definedName name="bu19total87">#REF!</definedName>
    <definedName name="bu19total87a">#REF!</definedName>
    <definedName name="bu19total88">#REF!</definedName>
    <definedName name="bu19total88a">#REF!</definedName>
    <definedName name="bu19total89">#REF!</definedName>
    <definedName name="bu19total89a">#REF!</definedName>
    <definedName name="bu19total90">#REF!</definedName>
    <definedName name="bu19total90a">#REF!</definedName>
    <definedName name="bu19total91">#REF!</definedName>
    <definedName name="bu19total91a">#REF!</definedName>
    <definedName name="bu19total92">#REF!</definedName>
    <definedName name="bu19total92a">#REF!</definedName>
    <definedName name="bu19total93">#REF!</definedName>
    <definedName name="bu19total93a">#REF!</definedName>
    <definedName name="bu19total94">#REF!</definedName>
    <definedName name="bu19total94a">#REF!</definedName>
    <definedName name="bu19total95">#REF!</definedName>
    <definedName name="bu19total95a">#REF!</definedName>
    <definedName name="bu19total96">#REF!</definedName>
    <definedName name="bu19total96a">#REF!</definedName>
    <definedName name="bu19total97">#REF!</definedName>
    <definedName name="bu19total97a">#REF!</definedName>
    <definedName name="bu19total98">#REF!</definedName>
    <definedName name="bu19total98a">#REF!</definedName>
    <definedName name="bu19total99" localSheetId="3">#REF!</definedName>
    <definedName name="bu19total99" localSheetId="11">#REF!</definedName>
    <definedName name="bu19total99">#REF!</definedName>
    <definedName name="bu19total99a" localSheetId="3">#REF!</definedName>
    <definedName name="bu19total99a" localSheetId="11">#REF!</definedName>
    <definedName name="bu19total99a">#REF!</definedName>
    <definedName name="bu1total100" localSheetId="3">#REF!</definedName>
    <definedName name="bu1total100" localSheetId="11">#REF!</definedName>
    <definedName name="bu1total100">#REF!</definedName>
    <definedName name="bu1total100a">#REF!</definedName>
    <definedName name="bu1total101">#REF!</definedName>
    <definedName name="bu1total101a">#REF!</definedName>
    <definedName name="bu1total102">#REF!</definedName>
    <definedName name="bu1total102a">#REF!</definedName>
    <definedName name="bu1total103">#REF!</definedName>
    <definedName name="bu1total103a">#REF!</definedName>
    <definedName name="bu1total84">#REF!</definedName>
    <definedName name="bu1total84a">#REF!</definedName>
    <definedName name="bu1total85">#REF!</definedName>
    <definedName name="bu1total85a">#REF!</definedName>
    <definedName name="bu1total86">#REF!</definedName>
    <definedName name="bu1total86a">#REF!</definedName>
    <definedName name="bu1total87">#REF!</definedName>
    <definedName name="bu1total87a">#REF!</definedName>
    <definedName name="bu1total88">#REF!</definedName>
    <definedName name="bu1total88a">#REF!</definedName>
    <definedName name="bu1total89">#REF!</definedName>
    <definedName name="bu1total89a">#REF!</definedName>
    <definedName name="bu1total90">#REF!</definedName>
    <definedName name="bu1total90a">#REF!</definedName>
    <definedName name="bu1total91">#REF!</definedName>
    <definedName name="bu1total91a">#REF!</definedName>
    <definedName name="bu1total92">#REF!</definedName>
    <definedName name="bu1total92a">#REF!</definedName>
    <definedName name="bu1total93">#REF!</definedName>
    <definedName name="bu1total93a">#REF!</definedName>
    <definedName name="bu1total94">#REF!</definedName>
    <definedName name="bu1total94a">#REF!</definedName>
    <definedName name="bu1total95">#REF!</definedName>
    <definedName name="bu1total95a">#REF!</definedName>
    <definedName name="bu1total96">#REF!</definedName>
    <definedName name="bu1total96a">#REF!</definedName>
    <definedName name="bu1total97">#REF!</definedName>
    <definedName name="bu1total97a">#REF!</definedName>
    <definedName name="bu1total98">#REF!</definedName>
    <definedName name="bu1total98a">#REF!</definedName>
    <definedName name="bu1total99" localSheetId="3">#REF!</definedName>
    <definedName name="bu1total99" localSheetId="11">#REF!</definedName>
    <definedName name="bu1total99">#REF!</definedName>
    <definedName name="bu1total99a" localSheetId="3">#REF!</definedName>
    <definedName name="bu1total99a" localSheetId="11">#REF!</definedName>
    <definedName name="bu1total99a">#REF!</definedName>
    <definedName name="bu20total100" localSheetId="3">#REF!</definedName>
    <definedName name="bu20total100" localSheetId="11">#REF!</definedName>
    <definedName name="bu20total100">#REF!</definedName>
    <definedName name="bu20total100a">#REF!</definedName>
    <definedName name="bu20total101">#REF!</definedName>
    <definedName name="bu20total101a">#REF!</definedName>
    <definedName name="bu20total102">#REF!</definedName>
    <definedName name="bu20total102a">#REF!</definedName>
    <definedName name="bu20total103">#REF!</definedName>
    <definedName name="bu20total103a">#REF!</definedName>
    <definedName name="bu20total84">#REF!</definedName>
    <definedName name="bu20total84a">#REF!</definedName>
    <definedName name="bu20total85">#REF!</definedName>
    <definedName name="bu20total85a">#REF!</definedName>
    <definedName name="bu20total86">#REF!</definedName>
    <definedName name="bu20total86a">#REF!</definedName>
    <definedName name="bu20total87">#REF!</definedName>
    <definedName name="bu20total87a">#REF!</definedName>
    <definedName name="bu20total88">#REF!</definedName>
    <definedName name="bu20total88a">#REF!</definedName>
    <definedName name="bu20total89">#REF!</definedName>
    <definedName name="bu20total89a">#REF!</definedName>
    <definedName name="bu20total90">#REF!</definedName>
    <definedName name="bu20total90a">#REF!</definedName>
    <definedName name="bu20total91">#REF!</definedName>
    <definedName name="bu20total91a">#REF!</definedName>
    <definedName name="bu20total92">#REF!</definedName>
    <definedName name="bu20total92a">#REF!</definedName>
    <definedName name="bu20total93">#REF!</definedName>
    <definedName name="bu20total93a">#REF!</definedName>
    <definedName name="bu20total94">#REF!</definedName>
    <definedName name="bu20total94a">#REF!</definedName>
    <definedName name="bu20total95">#REF!</definedName>
    <definedName name="bu20total95a">#REF!</definedName>
    <definedName name="bu20total96">#REF!</definedName>
    <definedName name="bu20total96a">#REF!</definedName>
    <definedName name="bu20total97">#REF!</definedName>
    <definedName name="bu20total97a">#REF!</definedName>
    <definedName name="bu20total98">#REF!</definedName>
    <definedName name="bu20total98a">#REF!</definedName>
    <definedName name="bu20total99" localSheetId="3">#REF!</definedName>
    <definedName name="bu20total99" localSheetId="11">#REF!</definedName>
    <definedName name="bu20total99">#REF!</definedName>
    <definedName name="bu20total99a" localSheetId="3">#REF!</definedName>
    <definedName name="bu20total99a" localSheetId="11">#REF!</definedName>
    <definedName name="bu20total99a">#REF!</definedName>
    <definedName name="bu21total100" localSheetId="3">#REF!</definedName>
    <definedName name="bu21total100" localSheetId="11">#REF!</definedName>
    <definedName name="bu21total100">#REF!</definedName>
    <definedName name="bu21total100a">#REF!</definedName>
    <definedName name="bu21total101">#REF!</definedName>
    <definedName name="bu21total101a">#REF!</definedName>
    <definedName name="bu21total102">#REF!</definedName>
    <definedName name="bu21total102a">#REF!</definedName>
    <definedName name="bu21total103">#REF!</definedName>
    <definedName name="bu21total103a">#REF!</definedName>
    <definedName name="bu21total84">#REF!</definedName>
    <definedName name="bu21total84a">#REF!</definedName>
    <definedName name="bu21total85">#REF!</definedName>
    <definedName name="bu21total85a">#REF!</definedName>
    <definedName name="bu21total86">#REF!</definedName>
    <definedName name="bu21total86a">#REF!</definedName>
    <definedName name="bu21total87">#REF!</definedName>
    <definedName name="bu21total87a">#REF!</definedName>
    <definedName name="bu21total88">#REF!</definedName>
    <definedName name="bu21total88a">#REF!</definedName>
    <definedName name="bu21total89">#REF!</definedName>
    <definedName name="bu21total89a">#REF!</definedName>
    <definedName name="bu21total90">#REF!</definedName>
    <definedName name="bu21total90a">#REF!</definedName>
    <definedName name="bu21total91">#REF!</definedName>
    <definedName name="bu21total91a">#REF!</definedName>
    <definedName name="bu21total92">#REF!</definedName>
    <definedName name="bu21total92a">#REF!</definedName>
    <definedName name="bu21total93">#REF!</definedName>
    <definedName name="bu21total93a">#REF!</definedName>
    <definedName name="bu21total94">#REF!</definedName>
    <definedName name="bu21total94a">#REF!</definedName>
    <definedName name="bu21total95">#REF!</definedName>
    <definedName name="bu21total95a">#REF!</definedName>
    <definedName name="bu21total96">#REF!</definedName>
    <definedName name="bu21total96a">#REF!</definedName>
    <definedName name="bu21total97">#REF!</definedName>
    <definedName name="bu21total97a">#REF!</definedName>
    <definedName name="bu21total98">#REF!</definedName>
    <definedName name="bu21total98a">#REF!</definedName>
    <definedName name="bu21total99" localSheetId="3">#REF!</definedName>
    <definedName name="bu21total99" localSheetId="11">#REF!</definedName>
    <definedName name="bu21total99">#REF!</definedName>
    <definedName name="bu21total99a" localSheetId="3">#REF!</definedName>
    <definedName name="bu21total99a" localSheetId="11">#REF!</definedName>
    <definedName name="bu21total99a">#REF!</definedName>
    <definedName name="bu22total100" localSheetId="3">#REF!</definedName>
    <definedName name="bu22total100" localSheetId="11">#REF!</definedName>
    <definedName name="bu22total100">#REF!</definedName>
    <definedName name="bu22total100a">#REF!</definedName>
    <definedName name="bu22total101">#REF!</definedName>
    <definedName name="bu22total101a">#REF!</definedName>
    <definedName name="bu22total102">#REF!</definedName>
    <definedName name="bu22total102a">#REF!</definedName>
    <definedName name="bu22total103">#REF!</definedName>
    <definedName name="bu22total103a">#REF!</definedName>
    <definedName name="bu22total84">#REF!</definedName>
    <definedName name="bu22total84a">#REF!</definedName>
    <definedName name="bu22total85">#REF!</definedName>
    <definedName name="bu22total85a">#REF!</definedName>
    <definedName name="bu22total86">#REF!</definedName>
    <definedName name="bu22total86a">#REF!</definedName>
    <definedName name="bu22total87">#REF!</definedName>
    <definedName name="bu22total87a">#REF!</definedName>
    <definedName name="bu22total88">#REF!</definedName>
    <definedName name="bu22total88a">#REF!</definedName>
    <definedName name="bu22total89">#REF!</definedName>
    <definedName name="bu22total89a">#REF!</definedName>
    <definedName name="bu22total90">#REF!</definedName>
    <definedName name="bu22total90a">#REF!</definedName>
    <definedName name="bu22total91">#REF!</definedName>
    <definedName name="bu22total91a">#REF!</definedName>
    <definedName name="bu22total92">#REF!</definedName>
    <definedName name="bu22total92a">#REF!</definedName>
    <definedName name="bu22total93">#REF!</definedName>
    <definedName name="bu22total93a">#REF!</definedName>
    <definedName name="bu22total94">#REF!</definedName>
    <definedName name="bu22total94a">#REF!</definedName>
    <definedName name="bu22total95">#REF!</definedName>
    <definedName name="bu22total95a">#REF!</definedName>
    <definedName name="bu22total96">#REF!</definedName>
    <definedName name="bu22total96a">#REF!</definedName>
    <definedName name="bu22total97">#REF!</definedName>
    <definedName name="bu22total97a">#REF!</definedName>
    <definedName name="bu22total98">#REF!</definedName>
    <definedName name="bu22total98a">#REF!</definedName>
    <definedName name="bu22total99" localSheetId="3">#REF!</definedName>
    <definedName name="bu22total99" localSheetId="11">#REF!</definedName>
    <definedName name="bu22total99">#REF!</definedName>
    <definedName name="bu22total99a" localSheetId="3">#REF!</definedName>
    <definedName name="bu22total99a" localSheetId="11">#REF!</definedName>
    <definedName name="bu22total99a">#REF!</definedName>
    <definedName name="bu23total100" localSheetId="3">#REF!</definedName>
    <definedName name="bu23total100" localSheetId="11">#REF!</definedName>
    <definedName name="bu23total100">#REF!</definedName>
    <definedName name="bu23total100a">#REF!</definedName>
    <definedName name="bu23total101">#REF!</definedName>
    <definedName name="bu23total101a">#REF!</definedName>
    <definedName name="bu23total102">#REF!</definedName>
    <definedName name="bu23total102a">#REF!</definedName>
    <definedName name="bu23total103">#REF!</definedName>
    <definedName name="bu23total103a">#REF!</definedName>
    <definedName name="bu23total84">#REF!</definedName>
    <definedName name="bu23total84a">#REF!</definedName>
    <definedName name="bu23total85">#REF!</definedName>
    <definedName name="bu23total85a">#REF!</definedName>
    <definedName name="bu23total86">#REF!</definedName>
    <definedName name="bu23total86a">#REF!</definedName>
    <definedName name="bu23total87">#REF!</definedName>
    <definedName name="bu23total87a">#REF!</definedName>
    <definedName name="bu23total88">#REF!</definedName>
    <definedName name="bu23total88a">#REF!</definedName>
    <definedName name="bu23total89">#REF!</definedName>
    <definedName name="bu23total89a">#REF!</definedName>
    <definedName name="bu23total90">#REF!</definedName>
    <definedName name="bu23total90a">#REF!</definedName>
    <definedName name="bu23total91">#REF!</definedName>
    <definedName name="bu23total91a">#REF!</definedName>
    <definedName name="bu23total92">#REF!</definedName>
    <definedName name="bu23total92a">#REF!</definedName>
    <definedName name="bu23total93">#REF!</definedName>
    <definedName name="bu23total93a">#REF!</definedName>
    <definedName name="bu23total94">#REF!</definedName>
    <definedName name="bu23total94a">#REF!</definedName>
    <definedName name="bu23total95">#REF!</definedName>
    <definedName name="bu23total95a">#REF!</definedName>
    <definedName name="bu23total96">#REF!</definedName>
    <definedName name="bu23total96a">#REF!</definedName>
    <definedName name="bu23total97">#REF!</definedName>
    <definedName name="bu23total97a">#REF!</definedName>
    <definedName name="bu23total98">#REF!</definedName>
    <definedName name="bu23total98a">#REF!</definedName>
    <definedName name="bu23total99" localSheetId="3">#REF!</definedName>
    <definedName name="bu23total99" localSheetId="11">#REF!</definedName>
    <definedName name="bu23total99">#REF!</definedName>
    <definedName name="bu23total99a" localSheetId="3">#REF!</definedName>
    <definedName name="bu23total99a" localSheetId="11">#REF!</definedName>
    <definedName name="bu23total99a">#REF!</definedName>
    <definedName name="bu2total100" localSheetId="3">#REF!</definedName>
    <definedName name="bu2total100" localSheetId="11">#REF!</definedName>
    <definedName name="bu2total100">#REF!</definedName>
    <definedName name="bu2total100a">#REF!</definedName>
    <definedName name="bu2total101">#REF!</definedName>
    <definedName name="bu2total101a">#REF!</definedName>
    <definedName name="bu2total102">#REF!</definedName>
    <definedName name="bu2total102a">#REF!</definedName>
    <definedName name="bu2total103">#REF!</definedName>
    <definedName name="bu2total103a">#REF!</definedName>
    <definedName name="bu2total84">#REF!</definedName>
    <definedName name="bu2total84a">#REF!</definedName>
    <definedName name="bu2total85">#REF!</definedName>
    <definedName name="bu2total85a">#REF!</definedName>
    <definedName name="bu2total86">#REF!</definedName>
    <definedName name="bu2total86a">#REF!</definedName>
    <definedName name="bu2total87">#REF!</definedName>
    <definedName name="bu2total87a">#REF!</definedName>
    <definedName name="bu2total88">#REF!</definedName>
    <definedName name="bu2total88a">#REF!</definedName>
    <definedName name="bu2total89">#REF!</definedName>
    <definedName name="bu2total89a">#REF!</definedName>
    <definedName name="bu2total90">#REF!</definedName>
    <definedName name="bu2total90a">#REF!</definedName>
    <definedName name="bu2total91">#REF!</definedName>
    <definedName name="bu2total91a">#REF!</definedName>
    <definedName name="bu2total92">#REF!</definedName>
    <definedName name="bu2total92a">#REF!</definedName>
    <definedName name="bu2total93">#REF!</definedName>
    <definedName name="bu2total93a">#REF!</definedName>
    <definedName name="bu2total94">#REF!</definedName>
    <definedName name="bu2total94a">#REF!</definedName>
    <definedName name="bu2total95">#REF!</definedName>
    <definedName name="bu2total95a">#REF!</definedName>
    <definedName name="bu2total96">#REF!</definedName>
    <definedName name="bu2total96a">#REF!</definedName>
    <definedName name="bu2total97">#REF!</definedName>
    <definedName name="bu2total97a">#REF!</definedName>
    <definedName name="bu2total98">#REF!</definedName>
    <definedName name="bu2total98a">#REF!</definedName>
    <definedName name="bu2total99" localSheetId="3">#REF!</definedName>
    <definedName name="bu2total99" localSheetId="11">#REF!</definedName>
    <definedName name="bu2total99">#REF!</definedName>
    <definedName name="bu2total99a" localSheetId="3">#REF!</definedName>
    <definedName name="bu2total99a" localSheetId="11">#REF!</definedName>
    <definedName name="bu2total99a">#REF!</definedName>
    <definedName name="bu3total100" localSheetId="3">#REF!</definedName>
    <definedName name="bu3total100" localSheetId="11">#REF!</definedName>
    <definedName name="bu3total100">#REF!</definedName>
    <definedName name="bu3total100a">#REF!</definedName>
    <definedName name="bu3total101">#REF!</definedName>
    <definedName name="bu3total101a">#REF!</definedName>
    <definedName name="bu3total102">#REF!</definedName>
    <definedName name="bu3total102a">#REF!</definedName>
    <definedName name="bu3total103">#REF!</definedName>
    <definedName name="bu3total103a">#REF!</definedName>
    <definedName name="bu3total84">#REF!</definedName>
    <definedName name="bu3total84a">#REF!</definedName>
    <definedName name="bu3total85">#REF!</definedName>
    <definedName name="bu3total85a">#REF!</definedName>
    <definedName name="bu3total86">#REF!</definedName>
    <definedName name="bu3total86a">#REF!</definedName>
    <definedName name="bu3total87">#REF!</definedName>
    <definedName name="bu3total87a">#REF!</definedName>
    <definedName name="bu3total88">#REF!</definedName>
    <definedName name="bu3total88a">#REF!</definedName>
    <definedName name="bu3total89">#REF!</definedName>
    <definedName name="bu3total89a">#REF!</definedName>
    <definedName name="bu3total90">#REF!</definedName>
    <definedName name="bu3total90a">#REF!</definedName>
    <definedName name="bu3total91">#REF!</definedName>
    <definedName name="bu3total91a">#REF!</definedName>
    <definedName name="bu3total92">#REF!</definedName>
    <definedName name="bu3total92a">#REF!</definedName>
    <definedName name="bu3total93">#REF!</definedName>
    <definedName name="bu3total93a">#REF!</definedName>
    <definedName name="bu3total94">#REF!</definedName>
    <definedName name="bu3total94a">#REF!</definedName>
    <definedName name="bu3total95">#REF!</definedName>
    <definedName name="bu3total95a">#REF!</definedName>
    <definedName name="bu3total96">#REF!</definedName>
    <definedName name="bu3total96a">#REF!</definedName>
    <definedName name="bu3total97">#REF!</definedName>
    <definedName name="bu3total97a">#REF!</definedName>
    <definedName name="bu3total98">#REF!</definedName>
    <definedName name="bu3total98a">#REF!</definedName>
    <definedName name="bu3total99" localSheetId="3">#REF!</definedName>
    <definedName name="bu3total99" localSheetId="11">#REF!</definedName>
    <definedName name="bu3total99">#REF!</definedName>
    <definedName name="bu3total99a" localSheetId="3">#REF!</definedName>
    <definedName name="bu3total99a" localSheetId="11">#REF!</definedName>
    <definedName name="bu3total99a">#REF!</definedName>
    <definedName name="bu4total100" localSheetId="3">#REF!</definedName>
    <definedName name="bu4total100" localSheetId="11">#REF!</definedName>
    <definedName name="bu4total100">#REF!</definedName>
    <definedName name="bu4total100a">#REF!</definedName>
    <definedName name="bu4total101">#REF!</definedName>
    <definedName name="bu4total101a">#REF!</definedName>
    <definedName name="bu4total102">#REF!</definedName>
    <definedName name="bu4total102a">#REF!</definedName>
    <definedName name="bu4total103">#REF!</definedName>
    <definedName name="bu4total103a">#REF!</definedName>
    <definedName name="bu4total84">#REF!</definedName>
    <definedName name="bu4total84a">#REF!</definedName>
    <definedName name="bu4total85">#REF!</definedName>
    <definedName name="bu4total85a">#REF!</definedName>
    <definedName name="bu4total86">#REF!</definedName>
    <definedName name="bu4total86a">#REF!</definedName>
    <definedName name="bu4total87">#REF!</definedName>
    <definedName name="bu4total87a">#REF!</definedName>
    <definedName name="bu4total88">#REF!</definedName>
    <definedName name="bu4total88a">#REF!</definedName>
    <definedName name="bu4total89">#REF!</definedName>
    <definedName name="bu4total89a">#REF!</definedName>
    <definedName name="bu4total90">#REF!</definedName>
    <definedName name="bu4total90a">#REF!</definedName>
    <definedName name="bu4total91">#REF!</definedName>
    <definedName name="bu4total91a">#REF!</definedName>
    <definedName name="bu4total92">#REF!</definedName>
    <definedName name="bu4total92a">#REF!</definedName>
    <definedName name="bu4total93">#REF!</definedName>
    <definedName name="bu4total93a">#REF!</definedName>
    <definedName name="bu4total94">#REF!</definedName>
    <definedName name="bu4total94a">#REF!</definedName>
    <definedName name="bu4total95">#REF!</definedName>
    <definedName name="bu4total95a">#REF!</definedName>
    <definedName name="bu4total96">#REF!</definedName>
    <definedName name="bu4total96a">#REF!</definedName>
    <definedName name="bu4total97">#REF!</definedName>
    <definedName name="bu4total97a">#REF!</definedName>
    <definedName name="bu4total98">#REF!</definedName>
    <definedName name="bu4total98a">#REF!</definedName>
    <definedName name="bu4total99" localSheetId="3">#REF!</definedName>
    <definedName name="bu4total99" localSheetId="11">#REF!</definedName>
    <definedName name="bu4total99">#REF!</definedName>
    <definedName name="bu4total99a" localSheetId="3">#REF!</definedName>
    <definedName name="bu4total99a" localSheetId="11">#REF!</definedName>
    <definedName name="bu4total99a">#REF!</definedName>
    <definedName name="bu5total100" localSheetId="3">#REF!</definedName>
    <definedName name="bu5total100" localSheetId="11">#REF!</definedName>
    <definedName name="bu5total100">#REF!</definedName>
    <definedName name="bu5total100a">#REF!</definedName>
    <definedName name="bu5total101">#REF!</definedName>
    <definedName name="bu5total101a">#REF!</definedName>
    <definedName name="bu5total102">#REF!</definedName>
    <definedName name="bu5total102a">#REF!</definedName>
    <definedName name="bu5total103">#REF!</definedName>
    <definedName name="bu5total103a">#REF!</definedName>
    <definedName name="bu5total84">#REF!</definedName>
    <definedName name="bu5total84a">#REF!</definedName>
    <definedName name="bu5total85">#REF!</definedName>
    <definedName name="bu5total85a">#REF!</definedName>
    <definedName name="bu5total86">#REF!</definedName>
    <definedName name="bu5total86a">#REF!</definedName>
    <definedName name="bu5total87">#REF!</definedName>
    <definedName name="bu5total87a">#REF!</definedName>
    <definedName name="bu5total88">#REF!</definedName>
    <definedName name="bu5total88a">#REF!</definedName>
    <definedName name="bu5total89">#REF!</definedName>
    <definedName name="bu5total89a">#REF!</definedName>
    <definedName name="bu5total90">#REF!</definedName>
    <definedName name="bu5total90a">#REF!</definedName>
    <definedName name="bu5total91">#REF!</definedName>
    <definedName name="bu5total91a">#REF!</definedName>
    <definedName name="bu5total92">#REF!</definedName>
    <definedName name="bu5total92a">#REF!</definedName>
    <definedName name="bu5total93">#REF!</definedName>
    <definedName name="bu5total93a">#REF!</definedName>
    <definedName name="bu5total94">#REF!</definedName>
    <definedName name="bu5total94a">#REF!</definedName>
    <definedName name="bu5total95">#REF!</definedName>
    <definedName name="bu5total95a">#REF!</definedName>
    <definedName name="bu5total96">#REF!</definedName>
    <definedName name="bu5total96a">#REF!</definedName>
    <definedName name="bu5total97">#REF!</definedName>
    <definedName name="bu5total97a">#REF!</definedName>
    <definedName name="bu5total98">#REF!</definedName>
    <definedName name="bu5total98a">#REF!</definedName>
    <definedName name="bu5total99" localSheetId="3">#REF!</definedName>
    <definedName name="bu5total99" localSheetId="11">#REF!</definedName>
    <definedName name="bu5total99">#REF!</definedName>
    <definedName name="bu5total99a" localSheetId="3">#REF!</definedName>
    <definedName name="bu5total99a" localSheetId="11">#REF!</definedName>
    <definedName name="bu5total99a">#REF!</definedName>
    <definedName name="bu6total100" localSheetId="3">#REF!</definedName>
    <definedName name="bu6total100" localSheetId="11">#REF!</definedName>
    <definedName name="bu6total100">#REF!</definedName>
    <definedName name="bu6total100a">#REF!</definedName>
    <definedName name="bu6total101">#REF!</definedName>
    <definedName name="bu6total101a">#REF!</definedName>
    <definedName name="bu6total102">#REF!</definedName>
    <definedName name="bu6total102a">#REF!</definedName>
    <definedName name="bu6total103">#REF!</definedName>
    <definedName name="bu6total103a">#REF!</definedName>
    <definedName name="bu6total84">#REF!</definedName>
    <definedName name="bu6total84a">#REF!</definedName>
    <definedName name="bu6total85">#REF!</definedName>
    <definedName name="bu6total85a">#REF!</definedName>
    <definedName name="bu6total86">#REF!</definedName>
    <definedName name="bu6total86a">#REF!</definedName>
    <definedName name="bu6total87">#REF!</definedName>
    <definedName name="bu6total87a">#REF!</definedName>
    <definedName name="bu6total88">#REF!</definedName>
    <definedName name="bu6total88a">#REF!</definedName>
    <definedName name="bu6total89">#REF!</definedName>
    <definedName name="bu6total89a">#REF!</definedName>
    <definedName name="bu6total90">#REF!</definedName>
    <definedName name="bu6total90a">#REF!</definedName>
    <definedName name="bu6total91">#REF!</definedName>
    <definedName name="bu6total91a">#REF!</definedName>
    <definedName name="bu6total92">#REF!</definedName>
    <definedName name="bu6total92a">#REF!</definedName>
    <definedName name="bu6total93">#REF!</definedName>
    <definedName name="bu6total93a">#REF!</definedName>
    <definedName name="bu6total94">#REF!</definedName>
    <definedName name="bu6total94a">#REF!</definedName>
    <definedName name="bu6total95">#REF!</definedName>
    <definedName name="bu6total95a">#REF!</definedName>
    <definedName name="bu6total96">#REF!</definedName>
    <definedName name="bu6total96a">#REF!</definedName>
    <definedName name="bu6total97">#REF!</definedName>
    <definedName name="bu6total97a">#REF!</definedName>
    <definedName name="bu6total98">#REF!</definedName>
    <definedName name="bu6total98a">#REF!</definedName>
    <definedName name="bu6total99" localSheetId="3">#REF!</definedName>
    <definedName name="bu6total99" localSheetId="11">#REF!</definedName>
    <definedName name="bu6total99">#REF!</definedName>
    <definedName name="bu6total99a" localSheetId="3">#REF!</definedName>
    <definedName name="bu6total99a" localSheetId="11">#REF!</definedName>
    <definedName name="bu6total99a">#REF!</definedName>
    <definedName name="bu7total100" localSheetId="3">#REF!</definedName>
    <definedName name="bu7total100" localSheetId="11">#REF!</definedName>
    <definedName name="bu7total100">#REF!</definedName>
    <definedName name="bu7total100a">#REF!</definedName>
    <definedName name="bu7total101">#REF!</definedName>
    <definedName name="bu7total101a">#REF!</definedName>
    <definedName name="bu7total102">#REF!</definedName>
    <definedName name="bu7total102a">#REF!</definedName>
    <definedName name="bu7total103">#REF!</definedName>
    <definedName name="bu7total103a">#REF!</definedName>
    <definedName name="bu7total84">#REF!</definedName>
    <definedName name="bu7total84a">#REF!</definedName>
    <definedName name="bu7total85">#REF!</definedName>
    <definedName name="bu7total85a">#REF!</definedName>
    <definedName name="bu7total86">#REF!</definedName>
    <definedName name="bu7total86a">#REF!</definedName>
    <definedName name="bu7total87">#REF!</definedName>
    <definedName name="bu7total87a">#REF!</definedName>
    <definedName name="bu7total88">#REF!</definedName>
    <definedName name="bu7total88a">#REF!</definedName>
    <definedName name="bu7total89">#REF!</definedName>
    <definedName name="bu7total89a">#REF!</definedName>
    <definedName name="bu7total90">#REF!</definedName>
    <definedName name="bu7total90a">#REF!</definedName>
    <definedName name="bu7total91">#REF!</definedName>
    <definedName name="bu7total91a">#REF!</definedName>
    <definedName name="bu7total92">#REF!</definedName>
    <definedName name="bu7total92a">#REF!</definedName>
    <definedName name="bu7total93">#REF!</definedName>
    <definedName name="bu7total93a">#REF!</definedName>
    <definedName name="bu7total94">#REF!</definedName>
    <definedName name="bu7total94a">#REF!</definedName>
    <definedName name="bu7total95">#REF!</definedName>
    <definedName name="bu7total95a">#REF!</definedName>
    <definedName name="bu7total96">#REF!</definedName>
    <definedName name="bu7total96a">#REF!</definedName>
    <definedName name="bu7total97">#REF!</definedName>
    <definedName name="bu7total97a">#REF!</definedName>
    <definedName name="bu7total98">#REF!</definedName>
    <definedName name="bu7total98a">#REF!</definedName>
    <definedName name="bu7total99" localSheetId="3">#REF!</definedName>
    <definedName name="bu7total99" localSheetId="11">#REF!</definedName>
    <definedName name="bu7total99">#REF!</definedName>
    <definedName name="bu7total99a" localSheetId="3">#REF!</definedName>
    <definedName name="bu7total99a" localSheetId="11">#REF!</definedName>
    <definedName name="bu7total99a">#REF!</definedName>
    <definedName name="bu8total100" localSheetId="3">#REF!</definedName>
    <definedName name="bu8total100" localSheetId="11">#REF!</definedName>
    <definedName name="bu8total100">#REF!</definedName>
    <definedName name="bu8total100a">#REF!</definedName>
    <definedName name="bu8total101">#REF!</definedName>
    <definedName name="bu8total101a">#REF!</definedName>
    <definedName name="bu8total102">#REF!</definedName>
    <definedName name="bu8total102a">#REF!</definedName>
    <definedName name="bu8total103">#REF!</definedName>
    <definedName name="bu8total103a">#REF!</definedName>
    <definedName name="bu8total84">#REF!</definedName>
    <definedName name="bu8total84a">#REF!</definedName>
    <definedName name="bu8total85">#REF!</definedName>
    <definedName name="bu8total85a">#REF!</definedName>
    <definedName name="bu8total86">#REF!</definedName>
    <definedName name="bu8total86a">#REF!</definedName>
    <definedName name="bu8total87">#REF!</definedName>
    <definedName name="bu8total87a">#REF!</definedName>
    <definedName name="bu8total88">#REF!</definedName>
    <definedName name="bu8total88a">#REF!</definedName>
    <definedName name="bu8total89">#REF!</definedName>
    <definedName name="bu8total89a">#REF!</definedName>
    <definedName name="bu8total90">#REF!</definedName>
    <definedName name="bu8total90a">#REF!</definedName>
    <definedName name="bu8total91">#REF!</definedName>
    <definedName name="bu8total91a">#REF!</definedName>
    <definedName name="bu8total92">#REF!</definedName>
    <definedName name="bu8total92a">#REF!</definedName>
    <definedName name="bu8total93">#REF!</definedName>
    <definedName name="bu8total93a">#REF!</definedName>
    <definedName name="bu8total94">#REF!</definedName>
    <definedName name="bu8total94a">#REF!</definedName>
    <definedName name="bu8total95">#REF!</definedName>
    <definedName name="bu8total95a">#REF!</definedName>
    <definedName name="bu8total96">#REF!</definedName>
    <definedName name="bu8total96a">#REF!</definedName>
    <definedName name="bu8total97">#REF!</definedName>
    <definedName name="bu8total97a">#REF!</definedName>
    <definedName name="bu8total98">#REF!</definedName>
    <definedName name="bu8total98a">#REF!</definedName>
    <definedName name="bu8total99" localSheetId="3">#REF!</definedName>
    <definedName name="bu8total99" localSheetId="11">#REF!</definedName>
    <definedName name="bu8total99">#REF!</definedName>
    <definedName name="bu8total99a" localSheetId="3">#REF!</definedName>
    <definedName name="bu8total99a" localSheetId="11">#REF!</definedName>
    <definedName name="bu8total99a">#REF!</definedName>
    <definedName name="bu9total100" localSheetId="3">#REF!</definedName>
    <definedName name="bu9total100" localSheetId="11">#REF!</definedName>
    <definedName name="bu9total100">#REF!</definedName>
    <definedName name="bu9total100a">#REF!</definedName>
    <definedName name="bu9total101">#REF!</definedName>
    <definedName name="bu9total101a">#REF!</definedName>
    <definedName name="bu9total102">#REF!</definedName>
    <definedName name="bu9total102a">#REF!</definedName>
    <definedName name="bu9total103">#REF!</definedName>
    <definedName name="bu9total103a">#REF!</definedName>
    <definedName name="bu9total84">#REF!</definedName>
    <definedName name="bu9total84a">#REF!</definedName>
    <definedName name="bu9total85">#REF!</definedName>
    <definedName name="bu9total85a">#REF!</definedName>
    <definedName name="bu9total86">#REF!</definedName>
    <definedName name="bu9total86a">#REF!</definedName>
    <definedName name="bu9total87">#REF!</definedName>
    <definedName name="bu9total87a">#REF!</definedName>
    <definedName name="bu9total88">#REF!</definedName>
    <definedName name="bu9total88a">#REF!</definedName>
    <definedName name="bu9total89">#REF!</definedName>
    <definedName name="bu9total89a">#REF!</definedName>
    <definedName name="bu9total90">#REF!</definedName>
    <definedName name="bu9total90a">#REF!</definedName>
    <definedName name="bu9total91">#REF!</definedName>
    <definedName name="bu9total91a">#REF!</definedName>
    <definedName name="bu9total92">#REF!</definedName>
    <definedName name="bu9total92a">#REF!</definedName>
    <definedName name="bu9total93">#REF!</definedName>
    <definedName name="bu9total93a">#REF!</definedName>
    <definedName name="bu9total94">#REF!</definedName>
    <definedName name="bu9total94a">#REF!</definedName>
    <definedName name="bu9total95">#REF!</definedName>
    <definedName name="bu9total95a">#REF!</definedName>
    <definedName name="bu9total96">#REF!</definedName>
    <definedName name="bu9total96a">#REF!</definedName>
    <definedName name="bu9total97">#REF!</definedName>
    <definedName name="bu9total97a">#REF!</definedName>
    <definedName name="bu9total98">#REF!</definedName>
    <definedName name="bu9total98a">#REF!</definedName>
    <definedName name="bu9total99" localSheetId="3">#REF!</definedName>
    <definedName name="bu9total99" localSheetId="11">#REF!</definedName>
    <definedName name="bu9total99">#REF!</definedName>
    <definedName name="bu9total99a" localSheetId="3">#REF!</definedName>
    <definedName name="bu9total99a" localSheetId="11">#REF!</definedName>
    <definedName name="bu9total99a">#REF!</definedName>
    <definedName name="budget" localSheetId="3">#REF!</definedName>
    <definedName name="budget" localSheetId="11">#REF!</definedName>
    <definedName name="budget">#REF!</definedName>
    <definedName name="BUDGET_YTD">#REF!</definedName>
    <definedName name="BUN" localSheetId="3">#REF!</definedName>
    <definedName name="BUN" localSheetId="11">#REF!</definedName>
    <definedName name="BUN">#REF!</definedName>
    <definedName name="BUName" localSheetId="0">#REF!</definedName>
    <definedName name="BUName" localSheetId="1">#REF!</definedName>
    <definedName name="BUName">#REF!</definedName>
    <definedName name="BUTypeAreaRes">#REF!</definedName>
    <definedName name="bvfzxcvxczxc">#REF!</definedName>
    <definedName name="bvvlhlkhjl" localSheetId="3">#REF!</definedName>
    <definedName name="bvvlhlkhjl" localSheetId="11">#REF!</definedName>
    <definedName name="bvvlhlkhjl">#REF!</definedName>
    <definedName name="C_" localSheetId="0">#REF!</definedName>
    <definedName name="C_" localSheetId="1">#REF!</definedName>
    <definedName name="C_" localSheetId="3">#REF!</definedName>
    <definedName name="C_" localSheetId="11">#REF!</definedName>
    <definedName name="C_">#REF!</definedName>
    <definedName name="Cal">#REF!</definedName>
    <definedName name="CALCULATION" localSheetId="3">#REF!</definedName>
    <definedName name="CALCULATION" localSheetId="11">#REF!</definedName>
    <definedName name="CALCULATION">#REF!</definedName>
    <definedName name="CalculationC" localSheetId="0">#REF!</definedName>
    <definedName name="CalculationC" localSheetId="1">#REF!</definedName>
    <definedName name="CalculationC">#REF!</definedName>
    <definedName name="CalculationCom" localSheetId="0">#REF!</definedName>
    <definedName name="CalculationCom" localSheetId="1">#REF!</definedName>
    <definedName name="CalculationCom">#REF!</definedName>
    <definedName name="CalculationComEd" localSheetId="0">#REF!</definedName>
    <definedName name="CalculationComEd" localSheetId="1">#REF!</definedName>
    <definedName name="CalculationComEd" localSheetId="3">#REF!</definedName>
    <definedName name="CalculationComEd" localSheetId="11">#REF!</definedName>
    <definedName name="CalculationComEd">#REF!</definedName>
    <definedName name="calculationD">#REF!</definedName>
    <definedName name="CalculationP" localSheetId="0">#REF!</definedName>
    <definedName name="CalculationP" localSheetId="1">#REF!</definedName>
    <definedName name="CalculationP">#REF!</definedName>
    <definedName name="CalculationPeco" localSheetId="0">#REF!</definedName>
    <definedName name="CalculationPeco" localSheetId="1">#REF!</definedName>
    <definedName name="CalculationPeco">#REF!</definedName>
    <definedName name="Calculations" localSheetId="0">#REF!</definedName>
    <definedName name="Calculations" localSheetId="1">#REF!</definedName>
    <definedName name="Calculations">#REF!</definedName>
    <definedName name="CalculationsC" localSheetId="0">#REF!</definedName>
    <definedName name="CalculationsC" localSheetId="1">#REF!</definedName>
    <definedName name="CalculationsC">#REF!</definedName>
    <definedName name="CalculationsC1" localSheetId="0">#REF!</definedName>
    <definedName name="CalculationsC1" localSheetId="1">#REF!</definedName>
    <definedName name="CalculationsC1">#REF!</definedName>
    <definedName name="CalculationsC3" localSheetId="0">#REF!</definedName>
    <definedName name="CalculationsC3" localSheetId="1">#REF!</definedName>
    <definedName name="CalculationsC3" localSheetId="3">#REF!</definedName>
    <definedName name="CalculationsC3" localSheetId="11">#REF!</definedName>
    <definedName name="CalculationsC3">#REF!</definedName>
    <definedName name="CalculationsC4" localSheetId="0">#REF!</definedName>
    <definedName name="CalculationsC4" localSheetId="1">#REF!</definedName>
    <definedName name="CalculationsC4" localSheetId="3">#REF!</definedName>
    <definedName name="CalculationsC4" localSheetId="11">#REF!</definedName>
    <definedName name="CalculationsC4">#REF!</definedName>
    <definedName name="CalculationsC5" localSheetId="0">#REF!</definedName>
    <definedName name="CalculationsC5" localSheetId="1">#REF!</definedName>
    <definedName name="CalculationsC5" localSheetId="3">#REF!</definedName>
    <definedName name="CalculationsC5" localSheetId="11">#REF!</definedName>
    <definedName name="CalculationsC5">#REF!</definedName>
    <definedName name="CalculationsP" localSheetId="0">#REF!</definedName>
    <definedName name="CalculationsP" localSheetId="1">#REF!</definedName>
    <definedName name="CalculationsP">#REF!</definedName>
    <definedName name="CalculationsP1" localSheetId="0">#REF!</definedName>
    <definedName name="CalculationsP1" localSheetId="1">#REF!</definedName>
    <definedName name="CalculationsP1">#REF!</definedName>
    <definedName name="CalculationsP2" localSheetId="0">#REF!</definedName>
    <definedName name="CalculationsP2" localSheetId="1">#REF!</definedName>
    <definedName name="CalculationsP2">#REF!</definedName>
    <definedName name="CalculationsP3" localSheetId="0">#REF!</definedName>
    <definedName name="CalculationsP3" localSheetId="1">#REF!</definedName>
    <definedName name="CalculationsP3" localSheetId="3">#REF!</definedName>
    <definedName name="CalculationsP3" localSheetId="11">#REF!</definedName>
    <definedName name="CalculationsP3">#REF!</definedName>
    <definedName name="CalculationsP4" localSheetId="0">#REF!</definedName>
    <definedName name="CalculationsP4" localSheetId="1">#REF!</definedName>
    <definedName name="CalculationsP4" localSheetId="3">#REF!</definedName>
    <definedName name="CalculationsP4" localSheetId="11">#REF!</definedName>
    <definedName name="CalculationsP4">#REF!</definedName>
    <definedName name="CalculationsP5" localSheetId="0">#REF!</definedName>
    <definedName name="CalculationsP5" localSheetId="1">#REF!</definedName>
    <definedName name="CalculationsP5" localSheetId="3">#REF!</definedName>
    <definedName name="CalculationsP5" localSheetId="11">#REF!</definedName>
    <definedName name="CalculationsP5">#REF!</definedName>
    <definedName name="CalculationsP6" localSheetId="0">#REF!</definedName>
    <definedName name="CalculationsP6" localSheetId="1">#REF!</definedName>
    <definedName name="CalculationsP6">#REF!</definedName>
    <definedName name="CalculationsPe" localSheetId="0">#REF!</definedName>
    <definedName name="CalculationsPe" localSheetId="1">#REF!</definedName>
    <definedName name="CalculationsPe">#REF!</definedName>
    <definedName name="CalculationsPeco" localSheetId="0">#REF!</definedName>
    <definedName name="CalculationsPeco" localSheetId="1">#REF!</definedName>
    <definedName name="CalculationsPeco">#REF!</definedName>
    <definedName name="CalculatP">#REF!</definedName>
    <definedName name="can" localSheetId="0" hidden="1">{#N/A,#N/A,FALSE,"O&amp;M by processes";#N/A,#N/A,FALSE,"Elec Act vs Bud";#N/A,#N/A,FALSE,"G&amp;A";#N/A,#N/A,FALSE,"BGS";#N/A,#N/A,FALSE,"Res Cost"}</definedName>
    <definedName name="can" localSheetId="1" hidden="1">{#N/A,#N/A,FALSE,"O&amp;M by processes";#N/A,#N/A,FALSE,"Elec Act vs Bud";#N/A,#N/A,FALSE,"G&amp;A";#N/A,#N/A,FALSE,"BGS";#N/A,#N/A,FALSE,"Res Cost"}</definedName>
    <definedName name="can" localSheetId="3" hidden="1">{#N/A,#N/A,FALSE,"O&amp;M by processes";#N/A,#N/A,FALSE,"Elec Act vs Bud";#N/A,#N/A,FALSE,"G&amp;A";#N/A,#N/A,FALSE,"BGS";#N/A,#N/A,FALSE,"Res Cost"}</definedName>
    <definedName name="can" localSheetId="11" hidden="1">{#N/A,#N/A,FALSE,"O&amp;M by processes";#N/A,#N/A,FALSE,"Elec Act vs Bud";#N/A,#N/A,FALSE,"G&amp;A";#N/A,#N/A,FALSE,"BGS";#N/A,#N/A,FALSE,"Res Cost"}</definedName>
    <definedName name="can" hidden="1">{#N/A,#N/A,FALSE,"O&amp;M by processes";#N/A,#N/A,FALSE,"Elec Act vs Bud";#N/A,#N/A,FALSE,"G&amp;A";#N/A,#N/A,FALSE,"BGS";#N/A,#N/A,FALSE,"Res Cost"}</definedName>
    <definedName name="cap_interest">#REF!</definedName>
    <definedName name="CAPA">#REF!</definedName>
    <definedName name="CAPB">#REF!</definedName>
    <definedName name="CapBank2" localSheetId="3">#REF!</definedName>
    <definedName name="CapBank2" localSheetId="11">#REF!</definedName>
    <definedName name="CapBank2">#REF!</definedName>
    <definedName name="Capital_Investment_excl._Corp._Alloc." localSheetId="3">#REF!</definedName>
    <definedName name="Capital_Investment_excl._Corp._Alloc." localSheetId="11">#REF!</definedName>
    <definedName name="Capital_Investment_excl._Corp._Alloc.">#REF!</definedName>
    <definedName name="Capital_Investments_CPM" localSheetId="3">#REF!</definedName>
    <definedName name="Capital_Investments_CPM" localSheetId="11">#REF!</definedName>
    <definedName name="Capital_Investments_CPM">#REF!</definedName>
    <definedName name="Capital_Lease_Obligations">#REF!</definedName>
    <definedName name="Capital_Lease_Obligations_CPM">#REF!</definedName>
    <definedName name="capstr">#REF!</definedName>
    <definedName name="CAPT">#REF!</definedName>
    <definedName name="CARCS">#REF!</definedName>
    <definedName name="Cash___Cash_Equivalents">#REF!</definedName>
    <definedName name="Cash___Cash_Equivalents___Beg_of_Period">#REF!</definedName>
    <definedName name="Cash___Cash_Equivalents___End_of_Period">#REF!</definedName>
    <definedName name="Cash_and_Cash_Equivalents">#REF!</definedName>
    <definedName name="Cash_Flow">#REF!</definedName>
    <definedName name="Cash_From__Used_for__Financing_Activities">#REF!</definedName>
    <definedName name="Cash_From__Used_for__Investing_Activities">#REF!</definedName>
    <definedName name="Cash_From__Used_For__Operations">#REF!</definedName>
    <definedName name="Cash_Taxes_CPM">#REF!</definedName>
    <definedName name="cashflow">#REF!</definedName>
    <definedName name="cbcvbcv" localSheetId="0" hidden="1">{#N/A,#N/A,FALSE,"Monthly SAIFI";#N/A,#N/A,FALSE,"Yearly SAIFI";#N/A,#N/A,FALSE,"Monthly CAIDI";#N/A,#N/A,FALSE,"Yearly CAIDI";#N/A,#N/A,FALSE,"Monthly SAIDI";#N/A,#N/A,FALSE,"Yearly SAIDI";#N/A,#N/A,FALSE,"Monthly MAIFI";#N/A,#N/A,FALSE,"Yearly MAIFI";#N/A,#N/A,FALSE,"Monthly Cust &gt;=4 Int"}</definedName>
    <definedName name="cbcvbcv" localSheetId="1" hidden="1">{#N/A,#N/A,FALSE,"Monthly SAIFI";#N/A,#N/A,FALSE,"Yearly SAIFI";#N/A,#N/A,FALSE,"Monthly CAIDI";#N/A,#N/A,FALSE,"Yearly CAIDI";#N/A,#N/A,FALSE,"Monthly SAIDI";#N/A,#N/A,FALSE,"Yearly SAIDI";#N/A,#N/A,FALSE,"Monthly MAIFI";#N/A,#N/A,FALSE,"Yearly MAIFI";#N/A,#N/A,FALSE,"Monthly Cust &gt;=4 Int"}</definedName>
    <definedName name="cbcvbcv" localSheetId="3" hidden="1">{#N/A,#N/A,FALSE,"Monthly SAIFI";#N/A,#N/A,FALSE,"Yearly SAIFI";#N/A,#N/A,FALSE,"Monthly CAIDI";#N/A,#N/A,FALSE,"Yearly CAIDI";#N/A,#N/A,FALSE,"Monthly SAIDI";#N/A,#N/A,FALSE,"Yearly SAIDI";#N/A,#N/A,FALSE,"Monthly MAIFI";#N/A,#N/A,FALSE,"Yearly MAIFI";#N/A,#N/A,FALSE,"Monthly Cust &gt;=4 Int"}</definedName>
    <definedName name="cbcvbcv" localSheetId="11" hidden="1">{#N/A,#N/A,FALSE,"Monthly SAIFI";#N/A,#N/A,FALSE,"Yearly SAIFI";#N/A,#N/A,FALSE,"Monthly CAIDI";#N/A,#N/A,FALSE,"Yearly CAIDI";#N/A,#N/A,FALSE,"Monthly SAIDI";#N/A,#N/A,FALSE,"Yearly SAIDI";#N/A,#N/A,FALSE,"Monthly MAIFI";#N/A,#N/A,FALSE,"Yearly MAIFI";#N/A,#N/A,FALSE,"Monthly Cust &gt;=4 Int"}</definedName>
    <definedName name="cbcvbcv" hidden="1">{#N/A,#N/A,FALSE,"Monthly SAIFI";#N/A,#N/A,FALSE,"Yearly SAIFI";#N/A,#N/A,FALSE,"Monthly CAIDI";#N/A,#N/A,FALSE,"Yearly CAIDI";#N/A,#N/A,FALSE,"Monthly SAIDI";#N/A,#N/A,FALSE,"Yearly SAIDI";#N/A,#N/A,FALSE,"Monthly MAIFI";#N/A,#N/A,FALSE,"Yearly MAIFI";#N/A,#N/A,FALSE,"Monthly Cust &gt;=4 Int"}</definedName>
    <definedName name="CBT">#REF!</definedName>
    <definedName name="cc1end">#REF!</definedName>
    <definedName name="cc1subrange">#REF!</definedName>
    <definedName name="cc2origin">#REF!</definedName>
    <definedName name="cc2subrange">#REF!</definedName>
    <definedName name="cc3subrange">#REF!</definedName>
    <definedName name="ccbbcvbc" localSheetId="0" hidden="1">{#N/A,#N/A,FALSE,"Monthly SAIFI";#N/A,#N/A,FALSE,"Yearly SAIFI";#N/A,#N/A,FALSE,"Monthly CAIDI";#N/A,#N/A,FALSE,"Yearly CAIDI";#N/A,#N/A,FALSE,"Monthly SAIDI";#N/A,#N/A,FALSE,"Yearly SAIDI";#N/A,#N/A,FALSE,"Monthly MAIFI";#N/A,#N/A,FALSE,"Yearly MAIFI";#N/A,#N/A,FALSE,"Monthly Cust &gt;=4 Int"}</definedName>
    <definedName name="ccbbcvbc" localSheetId="1" hidden="1">{#N/A,#N/A,FALSE,"Monthly SAIFI";#N/A,#N/A,FALSE,"Yearly SAIFI";#N/A,#N/A,FALSE,"Monthly CAIDI";#N/A,#N/A,FALSE,"Yearly CAIDI";#N/A,#N/A,FALSE,"Monthly SAIDI";#N/A,#N/A,FALSE,"Yearly SAIDI";#N/A,#N/A,FALSE,"Monthly MAIFI";#N/A,#N/A,FALSE,"Yearly MAIFI";#N/A,#N/A,FALSE,"Monthly Cust &gt;=4 Int"}</definedName>
    <definedName name="ccbbcvbc" localSheetId="3" hidden="1">{#N/A,#N/A,FALSE,"Monthly SAIFI";#N/A,#N/A,FALSE,"Yearly SAIFI";#N/A,#N/A,FALSE,"Monthly CAIDI";#N/A,#N/A,FALSE,"Yearly CAIDI";#N/A,#N/A,FALSE,"Monthly SAIDI";#N/A,#N/A,FALSE,"Yearly SAIDI";#N/A,#N/A,FALSE,"Monthly MAIFI";#N/A,#N/A,FALSE,"Yearly MAIFI";#N/A,#N/A,FALSE,"Monthly Cust &gt;=4 Int"}</definedName>
    <definedName name="ccbbcvbc" localSheetId="11" hidden="1">{#N/A,#N/A,FALSE,"Monthly SAIFI";#N/A,#N/A,FALSE,"Yearly SAIFI";#N/A,#N/A,FALSE,"Monthly CAIDI";#N/A,#N/A,FALSE,"Yearly CAIDI";#N/A,#N/A,FALSE,"Monthly SAIDI";#N/A,#N/A,FALSE,"Yearly SAIDI";#N/A,#N/A,FALSE,"Monthly MAIFI";#N/A,#N/A,FALSE,"Yearly MAIFI";#N/A,#N/A,FALSE,"Monthly Cust &gt;=4 Int"}</definedName>
    <definedName name="ccbbcvbc" hidden="1">{#N/A,#N/A,FALSE,"Monthly SAIFI";#N/A,#N/A,FALSE,"Yearly SAIFI";#N/A,#N/A,FALSE,"Monthly CAIDI";#N/A,#N/A,FALSE,"Yearly CAIDI";#N/A,#N/A,FALSE,"Monthly SAIDI";#N/A,#N/A,FALSE,"Yearly SAIDI";#N/A,#N/A,FALSE,"Monthly MAIFI";#N/A,#N/A,FALSE,"Yearly MAIFI";#N/A,#N/A,FALSE,"Monthly Cust &gt;=4 Int"}</definedName>
    <definedName name="ccc" localSheetId="0" hidden="1">{#N/A,#N/A,FALSE,"O&amp;M by processes";#N/A,#N/A,FALSE,"Elec Act vs Bud";#N/A,#N/A,FALSE,"G&amp;A";#N/A,#N/A,FALSE,"BGS";#N/A,#N/A,FALSE,"Res Cost"}</definedName>
    <definedName name="ccc" localSheetId="1" hidden="1">{#N/A,#N/A,FALSE,"O&amp;M by processes";#N/A,#N/A,FALSE,"Elec Act vs Bud";#N/A,#N/A,FALSE,"G&amp;A";#N/A,#N/A,FALSE,"BGS";#N/A,#N/A,FALSE,"Res Cost"}</definedName>
    <definedName name="ccc" localSheetId="3" hidden="1">{#N/A,#N/A,FALSE,"O&amp;M by processes";#N/A,#N/A,FALSE,"Elec Act vs Bud";#N/A,#N/A,FALSE,"G&amp;A";#N/A,#N/A,FALSE,"BGS";#N/A,#N/A,FALSE,"Res Cost"}</definedName>
    <definedName name="ccc" localSheetId="11"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0" hidden="1">{#N/A,#N/A,FALSE,"O&amp;M by processes";#N/A,#N/A,FALSE,"Elec Act vs Bud";#N/A,#N/A,FALSE,"G&amp;A";#N/A,#N/A,FALSE,"BGS";#N/A,#N/A,FALSE,"Res Cost"}</definedName>
    <definedName name="cccc" localSheetId="1" hidden="1">{#N/A,#N/A,FALSE,"O&amp;M by processes";#N/A,#N/A,FALSE,"Elec Act vs Bud";#N/A,#N/A,FALSE,"G&amp;A";#N/A,#N/A,FALSE,"BGS";#N/A,#N/A,FALSE,"Res Cost"}</definedName>
    <definedName name="cccc" localSheetId="3" hidden="1">{#N/A,#N/A,FALSE,"O&amp;M by processes";#N/A,#N/A,FALSE,"Elec Act vs Bud";#N/A,#N/A,FALSE,"G&amp;A";#N/A,#N/A,FALSE,"BGS";#N/A,#N/A,FALSE,"Res Cost"}</definedName>
    <definedName name="cccc" localSheetId="11" hidden="1">{#N/A,#N/A,FALSE,"O&amp;M by processes";#N/A,#N/A,FALSE,"Elec Act vs Bud";#N/A,#N/A,FALSE,"G&amp;A";#N/A,#N/A,FALSE,"BGS";#N/A,#N/A,FALSE,"Res Cost"}</definedName>
    <definedName name="cccc" hidden="1">{#N/A,#N/A,FALSE,"O&amp;M by processes";#N/A,#N/A,FALSE,"Elec Act vs Bud";#N/A,#N/A,FALSE,"G&amp;A";#N/A,#N/A,FALSE,"BGS";#N/A,#N/A,FALSE,"Res Cost"}</definedName>
    <definedName name="cents">#REF!</definedName>
    <definedName name="CEP_Amortization">#REF!</definedName>
    <definedName name="cf_90" localSheetId="3">#REF!</definedName>
    <definedName name="cf_90" localSheetId="11">#REF!</definedName>
    <definedName name="cf_90">#REF!</definedName>
    <definedName name="cf_91" localSheetId="3">#REF!</definedName>
    <definedName name="cf_91" localSheetId="11">#REF!</definedName>
    <definedName name="cf_91">#REF!</definedName>
    <definedName name="cf_92" localSheetId="3">#REF!</definedName>
    <definedName name="cf_92" localSheetId="11">#REF!</definedName>
    <definedName name="cf_92">#REF!</definedName>
    <definedName name="cf_93">#REF!</definedName>
    <definedName name="cf_94">#REF!</definedName>
    <definedName name="cf_95">#REF!</definedName>
    <definedName name="cf_96">#REF!</definedName>
    <definedName name="cf_97">#REF!</definedName>
    <definedName name="cf_98">#REF!</definedName>
    <definedName name="cf_99">#REF!</definedName>
    <definedName name="Changes_in_Assets___Liabilities">#REF!</definedName>
    <definedName name="CHECK">#REF!</definedName>
    <definedName name="Choose_Prefs" localSheetId="6">#REF!</definedName>
    <definedName name="Choose_Prefs" localSheetId="0">#REF!</definedName>
    <definedName name="Choose_Prefs" localSheetId="1">#REF!</definedName>
    <definedName name="Choose_Prefs" localSheetId="3">#REF!</definedName>
    <definedName name="Choose_Prefs">#REF!</definedName>
    <definedName name="chrtContract">#REF!</definedName>
    <definedName name="chrtSensitivity">#REF!</definedName>
    <definedName name="chrtSensWages">#REF!</definedName>
    <definedName name="chrtSupplies">#REF!</definedName>
    <definedName name="chrtTax">#REF!</definedName>
    <definedName name="chrtTotalByCo">#REF!</definedName>
    <definedName name="chrtTotalByType">#REF!</definedName>
    <definedName name="chrtWages">#REF!</definedName>
    <definedName name="CIPS_IL_EZ_parcels" localSheetId="3">#REF!</definedName>
    <definedName name="CIPS_IL_EZ_parcels" localSheetId="11">#REF!</definedName>
    <definedName name="CIPS_IL_EZ_parcels">#REF!</definedName>
    <definedName name="Citizens_Gas" localSheetId="3">#REF!</definedName>
    <definedName name="Citizens_Gas" localSheetId="11">#REF!</definedName>
    <definedName name="Citizens_Gas">#REF!</definedName>
    <definedName name="Citizens_Gas_YR_2005" localSheetId="3">#REF!</definedName>
    <definedName name="Citizens_Gas_YR_2005" localSheetId="11">#REF!</definedName>
    <definedName name="Citizens_Gas_YR_2005">#REF!</definedName>
    <definedName name="Citizens_Gas_YR_2006" localSheetId="3">#REF!</definedName>
    <definedName name="Citizens_Gas_YR_2006" localSheetId="11">#REF!</definedName>
    <definedName name="Citizens_Gas_YR_2006">#REF!</definedName>
    <definedName name="Citizens_Gas_YR_2007" localSheetId="11">#REF!</definedName>
    <definedName name="Citizens_Gas_YR_2007">#REF!</definedName>
    <definedName name="Citizens_Gas_YR_2008" localSheetId="11">#REF!</definedName>
    <definedName name="Citizens_Gas_YR_2008">#REF!</definedName>
    <definedName name="Citizens2003" localSheetId="3">#REF!</definedName>
    <definedName name="Citizens2003" localSheetId="11">#REF!</definedName>
    <definedName name="Citizens2003">#REF!</definedName>
    <definedName name="Citizens2004" localSheetId="3">#REF!</definedName>
    <definedName name="Citizens2004" localSheetId="11">#REF!</definedName>
    <definedName name="Citizens2004">#REF!</definedName>
    <definedName name="Citizens2005" localSheetId="3">#REF!</definedName>
    <definedName name="Citizens2005" localSheetId="11">#REF!</definedName>
    <definedName name="Citizens2005">#REF!</definedName>
    <definedName name="Citizens2006">#REF!</definedName>
    <definedName name="Citizens2007">#REF!</definedName>
    <definedName name="Citizens2008">#REF!</definedName>
    <definedName name="ClaculationC" localSheetId="0">#REF!</definedName>
    <definedName name="ClaculationC" localSheetId="1">#REF!</definedName>
    <definedName name="ClaculationC" localSheetId="3">#REF!</definedName>
    <definedName name="ClaculationC" localSheetId="11">#REF!</definedName>
    <definedName name="ClaculationC">#REF!</definedName>
    <definedName name="ClaculationP" localSheetId="0">#REF!</definedName>
    <definedName name="ClaculationP" localSheetId="1">#REF!</definedName>
    <definedName name="ClaculationP" localSheetId="3">#REF!</definedName>
    <definedName name="ClaculationP" localSheetId="11">#REF!</definedName>
    <definedName name="ClaculationP">#REF!</definedName>
    <definedName name="ClaculationsC" localSheetId="0">#REF!</definedName>
    <definedName name="ClaculationsC" localSheetId="1">#REF!</definedName>
    <definedName name="ClaculationsC" localSheetId="3">#REF!</definedName>
    <definedName name="ClaculationsC" localSheetId="11">#REF!</definedName>
    <definedName name="ClaculationsC">#REF!</definedName>
    <definedName name="cleanup" localSheetId="3" hidden="1">{#N/A,#N/A,TRUE,"TAXPROV";#N/A,#N/A,TRUE,"FLOWTHRU";#N/A,#N/A,TRUE,"SCHEDULE M'S";#N/A,#N/A,TRUE,"PLANT M'S";#N/A,#N/A,TRUE,"TAXJE"}</definedName>
    <definedName name="cleanup" localSheetId="11" hidden="1">{#N/A,#N/A,TRUE,"TAXPROV";#N/A,#N/A,TRUE,"FLOWTHRU";#N/A,#N/A,TRUE,"SCHEDULE M'S";#N/A,#N/A,TRUE,"PLANT M'S";#N/A,#N/A,TRUE,"TAXJE"}</definedName>
    <definedName name="cleanup" hidden="1">{#N/A,#N/A,TRUE,"TAXPROV";#N/A,#N/A,TRUE,"FLOWTHRU";#N/A,#N/A,TRUE,"SCHEDULE M'S";#N/A,#N/A,TRUE,"PLANT M'S";#N/A,#N/A,TRUE,"TAXJE"}</definedName>
    <definedName name="ClientMatter" hidden="1">"b1"</definedName>
    <definedName name="CMARCS" localSheetId="3">#REF!</definedName>
    <definedName name="CMARCS" localSheetId="11">#REF!</definedName>
    <definedName name="CMARCS">#REF!</definedName>
    <definedName name="Coal_Bed_Methane_E_P" localSheetId="3">#REF!</definedName>
    <definedName name="Coal_Bed_Methane_E_P" localSheetId="11">#REF!</definedName>
    <definedName name="Coal_Bed_Methane_E_P">#REF!</definedName>
    <definedName name="Coal_Bed_Methane_Yates_Center" localSheetId="3">#REF!</definedName>
    <definedName name="Coal_Bed_Methane_Yates_Center" localSheetId="11">#REF!</definedName>
    <definedName name="Coal_Bed_Methane_Yates_Center">#REF!</definedName>
    <definedName name="Coal_Bed_Methane_Yates_Center_YR_2005" localSheetId="3">#REF!</definedName>
    <definedName name="Coal_Bed_Methane_Yates_Center_YR_2005" localSheetId="11">#REF!</definedName>
    <definedName name="Coal_Bed_Methane_Yates_Center_YR_2005">#REF!</definedName>
    <definedName name="Coal_Bed_Methane_Yates_Center_YR_2006" localSheetId="3">#REF!</definedName>
    <definedName name="Coal_Bed_Methane_Yates_Center_YR_2006" localSheetId="11">#REF!</definedName>
    <definedName name="Coal_Bed_Methane_Yates_Center_YR_2006">#REF!</definedName>
    <definedName name="Coal_Bed_Methane_Yates_Center_YR_2007" localSheetId="3">#REF!</definedName>
    <definedName name="Coal_Bed_Methane_Yates_Center_YR_2007" localSheetId="11">#REF!</definedName>
    <definedName name="Coal_Bed_Methane_Yates_Center_YR_2007">#REF!</definedName>
    <definedName name="Coal_Bed_Methane_Yates_Center_YR_2008" localSheetId="3">#REF!</definedName>
    <definedName name="Coal_Bed_Methane_Yates_Center_YR_2008" localSheetId="11">#REF!</definedName>
    <definedName name="Coal_Bed_Methane_Yates_Center_YR_2008">#REF!</definedName>
    <definedName name="Coal_Growth_YR_2003" localSheetId="3">#REF!</definedName>
    <definedName name="Coal_Growth_YR_2003" localSheetId="11">#REF!</definedName>
    <definedName name="Coal_Growth_YR_2003">#REF!</definedName>
    <definedName name="Coal_Growth_YR_2004" localSheetId="3">#REF!</definedName>
    <definedName name="Coal_Growth_YR_2004" localSheetId="11">#REF!</definedName>
    <definedName name="Coal_Growth_YR_2004">#REF!</definedName>
    <definedName name="Coal_Growth_YR_2005" localSheetId="3">#REF!</definedName>
    <definedName name="Coal_Growth_YR_2005" localSheetId="11">#REF!</definedName>
    <definedName name="Coal_Growth_YR_2005">#REF!</definedName>
    <definedName name="Coal_Growth_YR_2006">#REF!</definedName>
    <definedName name="Coal_Growth_YR_2007">#REF!</definedName>
    <definedName name="Coal_Growth_YR_2008">#REF!</definedName>
    <definedName name="coal_handling">#REF!</definedName>
    <definedName name="coal_purchase">#REF!</definedName>
    <definedName name="coal_sampling">#REF!</definedName>
    <definedName name="Coal_Services" localSheetId="3">#REF!</definedName>
    <definedName name="Coal_Services" localSheetId="11">#REF!</definedName>
    <definedName name="Coal_Services">#REF!</definedName>
    <definedName name="Coal_Services_YR_2005" localSheetId="11">#REF!</definedName>
    <definedName name="Coal_Services_YR_2005">#REF!</definedName>
    <definedName name="Coal_Services_YR_2006" localSheetId="11">#REF!</definedName>
    <definedName name="Coal_Services_YR_2006">#REF!</definedName>
    <definedName name="Coal_Services_YR_2007">#REF!</definedName>
    <definedName name="Coal_Services_YR_2008">#REF!</definedName>
    <definedName name="CoAreaDept">#REF!</definedName>
    <definedName name="Code">#REF!</definedName>
    <definedName name="CoEnergy___Purch_Acct_Sub_Total" localSheetId="3">#REF!</definedName>
    <definedName name="CoEnergy___Purch_Acct_Sub_Total" localSheetId="11">#REF!</definedName>
    <definedName name="CoEnergy___Purch_Acct_Sub_Total">#REF!</definedName>
    <definedName name="CoEnergy___Purch_Acct_Sub_Total_YR_2005" localSheetId="11">#REF!</definedName>
    <definedName name="CoEnergy___Purch_Acct_Sub_Total_YR_2005">#REF!</definedName>
    <definedName name="CoEnergy___Purch_Acct_Sub_Total_YR_2006" localSheetId="11">#REF!</definedName>
    <definedName name="CoEnergy___Purch_Acct_Sub_Total_YR_2006">#REF!</definedName>
    <definedName name="CoEnergy___Purch_Acct_Sub_Total_YR_2007" localSheetId="11">#REF!</definedName>
    <definedName name="CoEnergy___Purch_Acct_Sub_Total_YR_2007">#REF!</definedName>
    <definedName name="CoEnergy___Purch_Acct_Sub_Total_YR_2008" localSheetId="11">#REF!</definedName>
    <definedName name="CoEnergy___Purch_Acct_Sub_Total_YR_2008">#REF!</definedName>
    <definedName name="CoEnergy_Trading" localSheetId="3">#REF!</definedName>
    <definedName name="CoEnergy_Trading" localSheetId="11">#REF!</definedName>
    <definedName name="CoEnergy_Trading">#REF!</definedName>
    <definedName name="CoEnergy_Trading_YR_2005" localSheetId="11">#REF!</definedName>
    <definedName name="CoEnergy_Trading_YR_2005">#REF!</definedName>
    <definedName name="CoEnergy_Trading_YR_2006" localSheetId="11">#REF!</definedName>
    <definedName name="CoEnergy_Trading_YR_2006">#REF!</definedName>
    <definedName name="CoEnergy_Trading_YR_2007" localSheetId="11">#REF!</definedName>
    <definedName name="CoEnergy_Trading_YR_2007">#REF!</definedName>
    <definedName name="CoEnergy_Trading_YR_2008" localSheetId="11">#REF!</definedName>
    <definedName name="CoEnergy_Trading_YR_2008">#REF!</definedName>
    <definedName name="COGEN">#REF!</definedName>
    <definedName name="COGS_Affiliate_CPM" localSheetId="3">#REF!</definedName>
    <definedName name="COGS_Affiliate_CPM" localSheetId="11">#REF!</definedName>
    <definedName name="COGS_Affiliate_CPM">#REF!</definedName>
    <definedName name="ColorNames" localSheetId="3">#REF!</definedName>
    <definedName name="ColorNames" localSheetId="11">#REF!</definedName>
    <definedName name="ColorNames">#REF!</definedName>
    <definedName name="comed1" localSheetId="0">#REF!</definedName>
    <definedName name="comed1" localSheetId="1">#REF!</definedName>
    <definedName name="comed1">#REF!</definedName>
    <definedName name="comed2" localSheetId="0">#REF!</definedName>
    <definedName name="comed2" localSheetId="1">#REF!</definedName>
    <definedName name="comed2">#REF!</definedName>
    <definedName name="comedmfr2" localSheetId="0">#REF!</definedName>
    <definedName name="comedmfr2" localSheetId="1">#REF!</definedName>
    <definedName name="comedmfr2">#REF!</definedName>
    <definedName name="Commercial_Paper_CPM" localSheetId="3">#REF!</definedName>
    <definedName name="Commercial_Paper_CPM" localSheetId="11">#REF!</definedName>
    <definedName name="Commercial_Paper_CPM">#REF!</definedName>
    <definedName name="Common_Dividends_Payable" localSheetId="3">#REF!</definedName>
    <definedName name="Common_Dividends_Payable" localSheetId="11">#REF!</definedName>
    <definedName name="Common_Dividends_Payable">#REF!</definedName>
    <definedName name="COMMON_EQUITY" localSheetId="3">#REF!</definedName>
    <definedName name="COMMON_EQUITY" localSheetId="11">#REF!</definedName>
    <definedName name="COMMON_EQUITY">#REF!</definedName>
    <definedName name="Common_Equity___Retained_Earnings">#REF!</definedName>
    <definedName name="Common_Equity_CPM">#REF!</definedName>
    <definedName name="Common_Equity_excl._OCI_CPM">#REF!</definedName>
    <definedName name="Common_Stock">#REF!</definedName>
    <definedName name="Company_Name" localSheetId="0">#REF!</definedName>
    <definedName name="Company_Name" localSheetId="1">#REF!</definedName>
    <definedName name="Company_Name">#REF!</definedName>
    <definedName name="CompanyCount">#REF!</definedName>
    <definedName name="CompanyName">#REF!</definedName>
    <definedName name="COMPAR_PRT_RNG">#REF!</definedName>
    <definedName name="compInc">#REF!</definedName>
    <definedName name="CONSOLDEFTAXBAL" localSheetId="3">#REF!</definedName>
    <definedName name="CONSOLDEFTAXBAL" localSheetId="11">#REF!</definedName>
    <definedName name="CONSOLDEFTAXBAL">#REF!</definedName>
    <definedName name="CONSOLDEFTAXSUM" localSheetId="3">#REF!</definedName>
    <definedName name="CONSOLDEFTAXSUM" localSheetId="11">#REF!</definedName>
    <definedName name="CONSOLDEFTAXSUM">#REF!</definedName>
    <definedName name="Consolid" localSheetId="0" hidden="1">{#N/A,#N/A,FALSE,"O&amp;M by processes";#N/A,#N/A,FALSE,"Elec Act vs Bud";#N/A,#N/A,FALSE,"G&amp;A";#N/A,#N/A,FALSE,"BGS";#N/A,#N/A,FALSE,"Res Cost"}</definedName>
    <definedName name="Consolid" localSheetId="1" hidden="1">{#N/A,#N/A,FALSE,"O&amp;M by processes";#N/A,#N/A,FALSE,"Elec Act vs Bud";#N/A,#N/A,FALSE,"G&amp;A";#N/A,#N/A,FALSE,"BGS";#N/A,#N/A,FALSE,"Res Cost"}</definedName>
    <definedName name="Consolid" localSheetId="3" hidden="1">{#N/A,#N/A,FALSE,"O&amp;M by processes";#N/A,#N/A,FALSE,"Elec Act vs Bud";#N/A,#N/A,FALSE,"G&amp;A";#N/A,#N/A,FALSE,"BGS";#N/A,#N/A,FALSE,"Res Cost"}</definedName>
    <definedName name="Consolid" localSheetId="11"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0" hidden="1">{#N/A,#N/A,FALSE,"O&amp;M by processes";#N/A,#N/A,FALSE,"Elec Act vs Bud";#N/A,#N/A,FALSE,"G&amp;A";#N/A,#N/A,FALSE,"BGS";#N/A,#N/A,FALSE,"Res Cost"}</definedName>
    <definedName name="Consolidated" localSheetId="1" hidden="1">{#N/A,#N/A,FALSE,"O&amp;M by processes";#N/A,#N/A,FALSE,"Elec Act vs Bud";#N/A,#N/A,FALSE,"G&amp;A";#N/A,#N/A,FALSE,"BGS";#N/A,#N/A,FALSE,"Res Cost"}</definedName>
    <definedName name="Consolidated" localSheetId="3" hidden="1">{#N/A,#N/A,FALSE,"O&amp;M by processes";#N/A,#N/A,FALSE,"Elec Act vs Bud";#N/A,#N/A,FALSE,"G&amp;A";#N/A,#N/A,FALSE,"BGS";#N/A,#N/A,FALSE,"Res Cost"}</definedName>
    <definedName name="Consolidated" localSheetId="11" hidden="1">{#N/A,#N/A,FALSE,"O&amp;M by processes";#N/A,#N/A,FALSE,"Elec Act vs Bud";#N/A,#N/A,FALSE,"G&amp;A";#N/A,#N/A,FALSE,"BGS";#N/A,#N/A,FALSE,"Res Cost"}</definedName>
    <definedName name="Consolidated" hidden="1">{#N/A,#N/A,FALSE,"O&amp;M by processes";#N/A,#N/A,FALSE,"Elec Act vs Bud";#N/A,#N/A,FALSE,"G&amp;A";#N/A,#N/A,FALSE,"BGS";#N/A,#N/A,FALSE,"Res Cost"}</definedName>
    <definedName name="CONSOLTAXPROV">#REF!</definedName>
    <definedName name="ConsolTbal">#REF!</definedName>
    <definedName name="Contract_Services" localSheetId="3">#REF!</definedName>
    <definedName name="Contract_Services" localSheetId="11">#REF!</definedName>
    <definedName name="Contract_Services">#REF!</definedName>
    <definedName name="Conventions" localSheetId="3">#REF!</definedName>
    <definedName name="Conventions" localSheetId="11">#REF!</definedName>
    <definedName name="Conventions">#REF!</definedName>
    <definedName name="CONVERT_IT" localSheetId="3">#REF!</definedName>
    <definedName name="CONVERT_IT" localSheetId="11">#REF!</definedName>
    <definedName name="CONVERT_IT">#REF!</definedName>
    <definedName name="CONVERT_RTN">#REF!</definedName>
    <definedName name="Convertible_Equity_Units">#REF!</definedName>
    <definedName name="Corporate_Purch_Acct">#REF!</definedName>
    <definedName name="Corporate_Purch_Acct_YR_2005">#REF!</definedName>
    <definedName name="Corporate_Purch_Acct_YR_2006">#REF!</definedName>
    <definedName name="Corporate_Purch_Acct_YR_2007">#REF!</definedName>
    <definedName name="Corporate_Purch_Acct_YR_2008">#REF!</definedName>
    <definedName name="CORPPA2003" localSheetId="3">#REF!</definedName>
    <definedName name="CORPPA2003" localSheetId="11">#REF!</definedName>
    <definedName name="CORPPA2003">#REF!</definedName>
    <definedName name="CORPPA2004" localSheetId="3">#REF!</definedName>
    <definedName name="CORPPA2004" localSheetId="11">#REF!</definedName>
    <definedName name="CORPPA2004">#REF!</definedName>
    <definedName name="CORPPA2005" localSheetId="3">#REF!</definedName>
    <definedName name="CORPPA2005" localSheetId="11">#REF!</definedName>
    <definedName name="CORPPA2005">#REF!</definedName>
    <definedName name="CORPPA2006">#REF!</definedName>
    <definedName name="CORPPA2007">#REF!</definedName>
    <definedName name="CORPPA2008">#REF!</definedName>
    <definedName name="COST">#REF!</definedName>
    <definedName name="Cost_Center">#REF!</definedName>
    <definedName name="cost_of_good_sold">#REF!</definedName>
    <definedName name="Cost_of_Goods_Sold" localSheetId="3">#REF!</definedName>
    <definedName name="Cost_of_Goods_Sold" localSheetId="11">#REF!</definedName>
    <definedName name="Cost_of_Goods_Sold">#REF!</definedName>
    <definedName name="Cost_of_Goods_Sold_CPM" localSheetId="3">#REF!</definedName>
    <definedName name="Cost_of_Goods_Sold_CPM" localSheetId="11">#REF!</definedName>
    <definedName name="Cost_of_Goods_Sold_CPM">#REF!</definedName>
    <definedName name="cost2001">#REF!</definedName>
    <definedName name="COUNTER">#REF!</definedName>
    <definedName name="cover" localSheetId="3">#REF!</definedName>
    <definedName name="cover" localSheetId="11">#REF!</definedName>
    <definedName name="cover">#REF!</definedName>
    <definedName name="CPM" localSheetId="3">#REF!</definedName>
    <definedName name="CPM" localSheetId="11">#REF!</definedName>
    <definedName name="CPM">#REF!</definedName>
    <definedName name="credit_rate">#REF!</definedName>
    <definedName name="CREDIT1">#REF!</definedName>
    <definedName name="creditsummary">#REF!</definedName>
    <definedName name="cropdeftaxbalance" localSheetId="3">#REF!</definedName>
    <definedName name="cropdeftaxbalance" localSheetId="11">#REF!</definedName>
    <definedName name="cropdeftaxbalance">#REF!</definedName>
    <definedName name="CROPTAXPROV" localSheetId="3">#REF!</definedName>
    <definedName name="CROPTAXPROV" localSheetId="11">#REF!</definedName>
    <definedName name="CROPTAXPROV">#REF!</definedName>
    <definedName name="CSH" localSheetId="3">#REF!</definedName>
    <definedName name="CSH" localSheetId="11">#REF!</definedName>
    <definedName name="CSH">#REF!</definedName>
    <definedName name="CSHBCK">#REF!</definedName>
    <definedName name="CSHP">#REF!</definedName>
    <definedName name="CSHPBOD">#REF!</definedName>
    <definedName name="CTCPA2003">#REF!</definedName>
    <definedName name="CTCPA2004">#REF!</definedName>
    <definedName name="CTCPA2005">#REF!</definedName>
    <definedName name="CTCPA2006">#REF!</definedName>
    <definedName name="CTCPA2007">#REF!</definedName>
    <definedName name="CTCPA2008">#REF!</definedName>
    <definedName name="CUR_QRES">#REF!</definedName>
    <definedName name="CUR_QRES0.75">#REF!</definedName>
    <definedName name="CUR_QRES0.80">#REF!</definedName>
    <definedName name="CUR_QRES0.85">#REF!</definedName>
    <definedName name="CUR_QRES0.90">#REF!</definedName>
    <definedName name="CUR_QRES0.95">#REF!</definedName>
    <definedName name="CUR_QRES1.00">#REF!</definedName>
    <definedName name="CUR_QRES1.05">#REF!</definedName>
    <definedName name="CUR_QRES1.10">#REF!</definedName>
    <definedName name="CUR_QRES1.15">#REF!</definedName>
    <definedName name="CUR_QRES1.20">#REF!</definedName>
    <definedName name="CUR_QRES1.25">#REF!</definedName>
    <definedName name="CUR_SENS_FACT" localSheetId="3">#REF!</definedName>
    <definedName name="CUR_SENS_FACT" localSheetId="11">#REF!</definedName>
    <definedName name="CUR_SENS_FACT">#REF!</definedName>
    <definedName name="CURR" localSheetId="11">#REF!</definedName>
    <definedName name="CURR">#REF!</definedName>
    <definedName name="Current_Asset_from_Risk_Mgt_Activities" localSheetId="3">#REF!</definedName>
    <definedName name="Current_Asset_from_Risk_Mgt_Activities" localSheetId="11">#REF!</definedName>
    <definedName name="Current_Asset_from_Risk_Mgt_Activities">#REF!</definedName>
    <definedName name="Current_Assets" localSheetId="3">#REF!</definedName>
    <definedName name="Current_Assets" localSheetId="11">#REF!</definedName>
    <definedName name="Current_Assets">#REF!</definedName>
    <definedName name="Current_Assets_CPM" localSheetId="3">#REF!</definedName>
    <definedName name="Current_Assets_CPM" localSheetId="11">#REF!</definedName>
    <definedName name="Current_Assets_CPM">#REF!</definedName>
    <definedName name="Current_Income_Tax_CPM">#REF!</definedName>
    <definedName name="CURRENT_LIABILITIES">#REF!</definedName>
    <definedName name="Current_Liabilities_CPM">#REF!</definedName>
    <definedName name="Current_Liability_from_Risk_Mgt_Activities">#REF!</definedName>
    <definedName name="CURRENT_MESSAGE">#REF!</definedName>
    <definedName name="current_month">#REF!</definedName>
    <definedName name="Current_Plan_Results">#REF!</definedName>
    <definedName name="Current_Plan_Results_Year_2">#REF!</definedName>
    <definedName name="Current_Plan_Results_Year_3">#REF!</definedName>
    <definedName name="Current_Plan_Sensitivity">#REF!</definedName>
    <definedName name="Current_Plan_Sensitivity_Year_2">#REF!</definedName>
    <definedName name="Current_Plan_Sensitivity_Year_3">#REF!</definedName>
    <definedName name="Current_Portion_Capital_Leases">#REF!</definedName>
    <definedName name="Current_Portion_Long_Term_Debt">#REF!</definedName>
    <definedName name="Current_Portion_of_Capital_Leases">#REF!</definedName>
    <definedName name="Current_Portion_of_LTD">#REF!</definedName>
    <definedName name="Current_Portion_of_Securitized_Bonds">#REF!</definedName>
    <definedName name="Current_Portion_Securitized_Bonds">#REF!</definedName>
    <definedName name="CurrentEndDate" localSheetId="0">#REF!</definedName>
    <definedName name="CurrentEndDate" localSheetId="1">#REF!</definedName>
    <definedName name="CurrentEndDate">#REF!</definedName>
    <definedName name="CURRENTPROVISION" localSheetId="3">#REF!</definedName>
    <definedName name="CURRENTPROVISION" localSheetId="11">#REF!</definedName>
    <definedName name="CURRENTPROVISION">#REF!</definedName>
    <definedName name="CurrPeriod">#REF!</definedName>
    <definedName name="currprov" localSheetId="3">#REF!</definedName>
    <definedName name="currprov" localSheetId="11">#REF!</definedName>
    <definedName name="currprov">#REF!</definedName>
    <definedName name="Curve_Date" localSheetId="11">#REF!</definedName>
    <definedName name="Curve_Date">#REF!</definedName>
    <definedName name="custRetain" localSheetId="11">#REF!</definedName>
    <definedName name="custRetain">#REF!</definedName>
    <definedName name="cvxvvdxzv">#REF!</definedName>
    <definedName name="D" localSheetId="0">#REF!</definedName>
    <definedName name="D" localSheetId="1">#REF!</definedName>
    <definedName name="D" localSheetId="3">#REF!</definedName>
    <definedName name="D" localSheetId="11">#REF!</definedName>
    <definedName name="D">#REF!</definedName>
    <definedName name="D_Tech___Other_Wolverine" localSheetId="3">#REF!</definedName>
    <definedName name="D_Tech___Other_Wolverine" localSheetId="11">#REF!</definedName>
    <definedName name="D_Tech___Other_Wolverine">#REF!</definedName>
    <definedName name="D_Tech___Other_Wolverine_YR_2005" localSheetId="3">#REF!</definedName>
    <definedName name="D_Tech___Other_Wolverine_YR_2005" localSheetId="11">#REF!</definedName>
    <definedName name="D_Tech___Other_Wolverine_YR_2005">#REF!</definedName>
    <definedName name="D_Tech___Other_Wolverine_YR_2006" localSheetId="3">#REF!</definedName>
    <definedName name="D_Tech___Other_Wolverine_YR_2006" localSheetId="11">#REF!</definedName>
    <definedName name="D_Tech___Other_Wolverine_YR_2006">#REF!</definedName>
    <definedName name="D_Tech___Other_Wolverine_YR_2007" localSheetId="3">#REF!</definedName>
    <definedName name="D_Tech___Other_Wolverine_YR_2007" localSheetId="11">#REF!</definedName>
    <definedName name="D_Tech___Other_Wolverine_YR_2007">#REF!</definedName>
    <definedName name="D_Tech___Other_Wolverine_YR_2008" localSheetId="3">#REF!</definedName>
    <definedName name="D_Tech___Other_Wolverine_YR_2008" localSheetId="11">#REF!</definedName>
    <definedName name="D_Tech___Other_Wolverine_YR_2008">#REF!</definedName>
    <definedName name="da" localSheetId="0" hidden="1">{#N/A,#N/A,FALSE,"O&amp;M by processes";#N/A,#N/A,FALSE,"Elec Act vs Bud";#N/A,#N/A,FALSE,"G&amp;A";#N/A,#N/A,FALSE,"BGS";#N/A,#N/A,FALSE,"Res Cost"}</definedName>
    <definedName name="da" localSheetId="1" hidden="1">{#N/A,#N/A,FALSE,"O&amp;M by processes";#N/A,#N/A,FALSE,"Elec Act vs Bud";#N/A,#N/A,FALSE,"G&amp;A";#N/A,#N/A,FALSE,"BGS";#N/A,#N/A,FALSE,"Res Cost"}</definedName>
    <definedName name="da" localSheetId="3" hidden="1">{#N/A,#N/A,FALSE,"O&amp;M by processes";#N/A,#N/A,FALSE,"Elec Act vs Bud";#N/A,#N/A,FALSE,"G&amp;A";#N/A,#N/A,FALSE,"BGS";#N/A,#N/A,FALSE,"Res Cost"}</definedName>
    <definedName name="da" localSheetId="11" hidden="1">{#N/A,#N/A,FALSE,"O&amp;M by processes";#N/A,#N/A,FALSE,"Elec Act vs Bud";#N/A,#N/A,FALSE,"G&amp;A";#N/A,#N/A,FALSE,"BGS";#N/A,#N/A,FALSE,"Res Cost"}</definedName>
    <definedName name="da" hidden="1">{#N/A,#N/A,FALSE,"O&amp;M by processes";#N/A,#N/A,FALSE,"Elec Act vs Bud";#N/A,#N/A,FALSE,"G&amp;A";#N/A,#N/A,FALSE,"BGS";#N/A,#N/A,FALSE,"Res Cost"}</definedName>
    <definedName name="dada" localSheetId="0" hidden="1">{#N/A,#N/A,FALSE,"O&amp;M by processes";#N/A,#N/A,FALSE,"Elec Act vs Bud";#N/A,#N/A,FALSE,"G&amp;A";#N/A,#N/A,FALSE,"BGS";#N/A,#N/A,FALSE,"Res Cost"}</definedName>
    <definedName name="dada" localSheetId="1" hidden="1">{#N/A,#N/A,FALSE,"O&amp;M by processes";#N/A,#N/A,FALSE,"Elec Act vs Bud";#N/A,#N/A,FALSE,"G&amp;A";#N/A,#N/A,FALSE,"BGS";#N/A,#N/A,FALSE,"Res Cost"}</definedName>
    <definedName name="dada" localSheetId="3" hidden="1">{#N/A,#N/A,FALSE,"O&amp;M by processes";#N/A,#N/A,FALSE,"Elec Act vs Bud";#N/A,#N/A,FALSE,"G&amp;A";#N/A,#N/A,FALSE,"BGS";#N/A,#N/A,FALSE,"Res Cost"}</definedName>
    <definedName name="dada" localSheetId="11" hidden="1">{#N/A,#N/A,FALSE,"O&amp;M by processes";#N/A,#N/A,FALSE,"Elec Act vs Bud";#N/A,#N/A,FALSE,"G&amp;A";#N/A,#N/A,FALSE,"BGS";#N/A,#N/A,FALSE,"Res Cost"}</definedName>
    <definedName name="dada" hidden="1">{#N/A,#N/A,FALSE,"O&amp;M by processes";#N/A,#N/A,FALSE,"Elec Act vs Bud";#N/A,#N/A,FALSE,"G&amp;A";#N/A,#N/A,FALSE,"BGS";#N/A,#N/A,FALSE,"Res Cost"}</definedName>
    <definedName name="dadasdad">#REF!</definedName>
    <definedName name="dadasdas" localSheetId="3">#REF!</definedName>
    <definedName name="dadasdas" localSheetId="11">#REF!</definedName>
    <definedName name="dadasdas">#REF!</definedName>
    <definedName name="dae">#REF!</definedName>
    <definedName name="dafklaf">#REF!</definedName>
    <definedName name="dasdadad">#REF!</definedName>
    <definedName name="DASDD" localSheetId="0" hidden="1">{#N/A,#N/A,FALSE,"Monthly SAIFI";#N/A,#N/A,FALSE,"Yearly SAIFI";#N/A,#N/A,FALSE,"Monthly CAIDI";#N/A,#N/A,FALSE,"Yearly CAIDI";#N/A,#N/A,FALSE,"Monthly SAIDI";#N/A,#N/A,FALSE,"Yearly SAIDI";#N/A,#N/A,FALSE,"Monthly MAIFI";#N/A,#N/A,FALSE,"Yearly MAIFI";#N/A,#N/A,FALSE,"Monthly Cust &gt;=4 Int"}</definedName>
    <definedName name="DASDD" localSheetId="1" hidden="1">{#N/A,#N/A,FALSE,"Monthly SAIFI";#N/A,#N/A,FALSE,"Yearly SAIFI";#N/A,#N/A,FALSE,"Monthly CAIDI";#N/A,#N/A,FALSE,"Yearly CAIDI";#N/A,#N/A,FALSE,"Monthly SAIDI";#N/A,#N/A,FALSE,"Yearly SAIDI";#N/A,#N/A,FALSE,"Monthly MAIFI";#N/A,#N/A,FALSE,"Yearly MAIFI";#N/A,#N/A,FALSE,"Monthly Cust &gt;=4 Int"}</definedName>
    <definedName name="DASDD" localSheetId="3" hidden="1">{#N/A,#N/A,FALSE,"Monthly SAIFI";#N/A,#N/A,FALSE,"Yearly SAIFI";#N/A,#N/A,FALSE,"Monthly CAIDI";#N/A,#N/A,FALSE,"Yearly CAIDI";#N/A,#N/A,FALSE,"Monthly SAIDI";#N/A,#N/A,FALSE,"Yearly SAIDI";#N/A,#N/A,FALSE,"Monthly MAIFI";#N/A,#N/A,FALSE,"Yearly MAIFI";#N/A,#N/A,FALSE,"Monthly Cust &gt;=4 Int"}</definedName>
    <definedName name="DASDD" localSheetId="11" hidden="1">{#N/A,#N/A,FALSE,"Monthly SAIFI";#N/A,#N/A,FALSE,"Yearly SAIFI";#N/A,#N/A,FALSE,"Monthly CAIDI";#N/A,#N/A,FALSE,"Yearly CAIDI";#N/A,#N/A,FALSE,"Monthly SAIDI";#N/A,#N/A,FALSE,"Yearly SAIDI";#N/A,#N/A,FALSE,"Monthly MAIFI";#N/A,#N/A,FALSE,"Yearly MAIFI";#N/A,#N/A,FALSE,"Monthly Cust &gt;=4 Int"}</definedName>
    <definedName name="DASDD" hidden="1">{#N/A,#N/A,FALSE,"Monthly SAIFI";#N/A,#N/A,FALSE,"Yearly SAIFI";#N/A,#N/A,FALSE,"Monthly CAIDI";#N/A,#N/A,FALSE,"Yearly CAIDI";#N/A,#N/A,FALSE,"Monthly SAIDI";#N/A,#N/A,FALSE,"Yearly SAIDI";#N/A,#N/A,FALSE,"Monthly MAIFI";#N/A,#N/A,FALSE,"Yearly MAIFI";#N/A,#N/A,FALSE,"Monthly Cust &gt;=4 Int"}</definedName>
    <definedName name="dasfasfdsdaf">#REF!</definedName>
    <definedName name="Data" localSheetId="3">#REF!</definedName>
    <definedName name="Data" localSheetId="11">#REF!</definedName>
    <definedName name="Data">#REF!</definedName>
    <definedName name="DATA05" localSheetId="3">#REF!</definedName>
    <definedName name="DATA05" localSheetId="11">#REF!</definedName>
    <definedName name="DATA05">#REF!</definedName>
    <definedName name="Data06" localSheetId="3">#REF!</definedName>
    <definedName name="Data06" localSheetId="11">#REF!</definedName>
    <definedName name="Data06">#REF!</definedName>
    <definedName name="DATA1" localSheetId="3">#REF!</definedName>
    <definedName name="DATA1" localSheetId="11">#REF!</definedName>
    <definedName name="DATA1">#REF!</definedName>
    <definedName name="DATA10" localSheetId="3">#REF!</definedName>
    <definedName name="DATA10" localSheetId="11">#REF!</definedName>
    <definedName name="DATA10">#REF!</definedName>
    <definedName name="DATA11" localSheetId="3">#REF!</definedName>
    <definedName name="DATA11" localSheetId="11">#REF!</definedName>
    <definedName name="DATA11">#REF!</definedName>
    <definedName name="DATA14" localSheetId="3">#REF!</definedName>
    <definedName name="DATA14" localSheetId="11">#REF!</definedName>
    <definedName name="DATA14">#REF!</definedName>
    <definedName name="DATA2" localSheetId="3">#REF!</definedName>
    <definedName name="DATA2" localSheetId="11">#REF!</definedName>
    <definedName name="DATA2">#REF!</definedName>
    <definedName name="DATA3" localSheetId="3">#REF!</definedName>
    <definedName name="DATA3" localSheetId="11">#REF!</definedName>
    <definedName name="DATA3">#REF!</definedName>
    <definedName name="DATA4" localSheetId="3">#REF!</definedName>
    <definedName name="DATA4" localSheetId="11">#REF!</definedName>
    <definedName name="DATA4">#REF!</definedName>
    <definedName name="DATA5" localSheetId="3">#REF!</definedName>
    <definedName name="DATA5" localSheetId="11">#REF!</definedName>
    <definedName name="DATA5">#REF!</definedName>
    <definedName name="DATA6" localSheetId="3">#REF!</definedName>
    <definedName name="DATA6" localSheetId="11">#REF!</definedName>
    <definedName name="DATA6">#REF!</definedName>
    <definedName name="DATA7" localSheetId="3">#REF!</definedName>
    <definedName name="DATA7" localSheetId="11">#REF!</definedName>
    <definedName name="DATA7">#REF!</definedName>
    <definedName name="DATA8" localSheetId="3">#REF!</definedName>
    <definedName name="DATA8" localSheetId="11">#REF!</definedName>
    <definedName name="DATA8">#REF!</definedName>
    <definedName name="DATA9" localSheetId="3">#REF!</definedName>
    <definedName name="DATA9" localSheetId="11">#REF!</definedName>
    <definedName name="DATA9">#REF!</definedName>
    <definedName name="data97" localSheetId="3">#REF!</definedName>
    <definedName name="data97" localSheetId="11">#REF!</definedName>
    <definedName name="data97">#REF!</definedName>
    <definedName name="_xlnm.Database" localSheetId="3">#REF!</definedName>
    <definedName name="_xlnm.Database" localSheetId="11">#REF!</definedName>
    <definedName name="_xlnm.Database">#REF!</definedName>
    <definedName name="Database_MI" localSheetId="3">#REF!</definedName>
    <definedName name="Database_MI" localSheetId="11">#REF!</definedName>
    <definedName name="Database_MI">#REF!</definedName>
    <definedName name="DATAFEEDER" localSheetId="0">#REF!</definedName>
    <definedName name="DATAFEEDER" localSheetId="1">#REF!</definedName>
    <definedName name="DATAFEEDER" localSheetId="11">#REF!</definedName>
    <definedName name="DATAFEEDER">#N/A</definedName>
    <definedName name="Date" localSheetId="0" hidden="1">"b1"</definedName>
    <definedName name="Date" localSheetId="1" hidden="1">"b1"</definedName>
    <definedName name="Date" localSheetId="11" hidden="1">"b1"</definedName>
    <definedName name="Date">#REF!</definedName>
    <definedName name="DATE1" localSheetId="3">#REF!</definedName>
    <definedName name="DATE1" localSheetId="11">#REF!</definedName>
    <definedName name="DATE1">#REF!</definedName>
    <definedName name="DATE2" localSheetId="3">#REF!</definedName>
    <definedName name="DATE2" localSheetId="11">#REF!</definedName>
    <definedName name="DATE2">#REF!</definedName>
    <definedName name="DATE3" localSheetId="3">#REF!</definedName>
    <definedName name="DATE3" localSheetId="11">#REF!</definedName>
    <definedName name="DATE3">#REF!</definedName>
    <definedName name="DATE4">#REF!</definedName>
    <definedName name="DateNumber" localSheetId="0">#REF!</definedName>
    <definedName name="DateNumber" localSheetId="1">#REF!</definedName>
    <definedName name="DateNumber">#REF!</definedName>
    <definedName name="DateNumberCurrentPrior" localSheetId="0">#REF!</definedName>
    <definedName name="DateNumberCurrentPrior" localSheetId="1">#REF!</definedName>
    <definedName name="DateNumberCurrentPrior" localSheetId="3">#REF!</definedName>
    <definedName name="DateNumberCurrentPrior" localSheetId="11">#REF!</definedName>
    <definedName name="DateNumberCurrentPrior">#REF!</definedName>
    <definedName name="DateNumberQtrPrior" localSheetId="0">#REF!</definedName>
    <definedName name="DateNumberQtrPrior" localSheetId="1">#REF!</definedName>
    <definedName name="DateNumberQtrPrior" localSheetId="3">#REF!</definedName>
    <definedName name="DateNumberQtrPrior" localSheetId="11">#REF!</definedName>
    <definedName name="DateNumberQtrPrior">#REF!</definedName>
    <definedName name="DateNumberYearEndPrior" localSheetId="0">#REF!</definedName>
    <definedName name="DateNumberYearEndPrior" localSheetId="1">#REF!</definedName>
    <definedName name="DateNumberYearEndPrior" localSheetId="3">#REF!</definedName>
    <definedName name="DateNumberYearEndPrior" localSheetId="11">#REF!</definedName>
    <definedName name="DateNumberYearEndPrior">#REF!</definedName>
    <definedName name="DateText" localSheetId="0">#REF!</definedName>
    <definedName name="DateText" localSheetId="1">#REF!</definedName>
    <definedName name="DateText">#REF!</definedName>
    <definedName name="DateTime">#REF!</definedName>
    <definedName name="DCIT">#REF!</definedName>
    <definedName name="dd" localSheetId="0" hidden="1">{#N/A,#N/A,FALSE,"Monthly SAIFI";#N/A,#N/A,FALSE,"Yearly SAIFI";#N/A,#N/A,FALSE,"Monthly CAIDI";#N/A,#N/A,FALSE,"Yearly CAIDI";#N/A,#N/A,FALSE,"Monthly SAIDI";#N/A,#N/A,FALSE,"Yearly SAIDI";#N/A,#N/A,FALSE,"Monthly MAIFI";#N/A,#N/A,FALSE,"Yearly MAIFI";#N/A,#N/A,FALSE,"Monthly Cust &gt;=4 Int"}</definedName>
    <definedName name="dd" localSheetId="1" hidden="1">{#N/A,#N/A,FALSE,"Monthly SAIFI";#N/A,#N/A,FALSE,"Yearly SAIFI";#N/A,#N/A,FALSE,"Monthly CAIDI";#N/A,#N/A,FALSE,"Yearly CAIDI";#N/A,#N/A,FALSE,"Monthly SAIDI";#N/A,#N/A,FALSE,"Yearly SAIDI";#N/A,#N/A,FALSE,"Monthly MAIFI";#N/A,#N/A,FALSE,"Yearly MAIFI";#N/A,#N/A,FALSE,"Monthly Cust &gt;=4 Int"}</definedName>
    <definedName name="dd" localSheetId="3">#REF!</definedName>
    <definedName name="dd" localSheetId="11" hidden="1">{#N/A,#N/A,FALSE,"Monthly SAIFI";#N/A,#N/A,FALSE,"Yearly SAIFI";#N/A,#N/A,FALSE,"Monthly CAIDI";#N/A,#N/A,FALSE,"Yearly CAIDI";#N/A,#N/A,FALSE,"Monthly SAIDI";#N/A,#N/A,FALSE,"Yearly SAIDI";#N/A,#N/A,FALSE,"Monthly MAIFI";#N/A,#N/A,FALSE,"Yearly MAIFI";#N/A,#N/A,FALSE,"Monthly Cust &gt;=4 Int"}</definedName>
    <definedName name="dd" hidden="1">{#N/A,#N/A,FALSE,"Monthly SAIFI";#N/A,#N/A,FALSE,"Yearly SAIFI";#N/A,#N/A,FALSE,"Monthly CAIDI";#N/A,#N/A,FALSE,"Yearly CAIDI";#N/A,#N/A,FALSE,"Monthly SAIDI";#N/A,#N/A,FALSE,"Yearly SAIDI";#N/A,#N/A,FALSE,"Monthly MAIFI";#N/A,#N/A,FALSE,"Yearly MAIFI";#N/A,#N/A,FALSE,"Monthly Cust &gt;=4 Int"}</definedName>
    <definedName name="ddd">#REF!</definedName>
    <definedName name="dddd" localSheetId="3">#REF!</definedName>
    <definedName name="dddd" localSheetId="11">#REF!</definedName>
    <definedName name="dddd">#REF!</definedName>
    <definedName name="ddfsaf" localSheetId="0" hidden="1">{#N/A,#N/A,FALSE,"Monthly SAIFI";#N/A,#N/A,FALSE,"Yearly SAIFI";#N/A,#N/A,FALSE,"Monthly CAIDI";#N/A,#N/A,FALSE,"Yearly CAIDI";#N/A,#N/A,FALSE,"Monthly SAIDI";#N/A,#N/A,FALSE,"Yearly SAIDI";#N/A,#N/A,FALSE,"Monthly MAIFI";#N/A,#N/A,FALSE,"Yearly MAIFI";#N/A,#N/A,FALSE,"Monthly Cust &gt;=4 Int"}</definedName>
    <definedName name="ddfsaf" localSheetId="1" hidden="1">{#N/A,#N/A,FALSE,"Monthly SAIFI";#N/A,#N/A,FALSE,"Yearly SAIFI";#N/A,#N/A,FALSE,"Monthly CAIDI";#N/A,#N/A,FALSE,"Yearly CAIDI";#N/A,#N/A,FALSE,"Monthly SAIDI";#N/A,#N/A,FALSE,"Yearly SAIDI";#N/A,#N/A,FALSE,"Monthly MAIFI";#N/A,#N/A,FALSE,"Yearly MAIFI";#N/A,#N/A,FALSE,"Monthly Cust &gt;=4 Int"}</definedName>
    <definedName name="ddfsaf" localSheetId="3" hidden="1">{#N/A,#N/A,FALSE,"Monthly SAIFI";#N/A,#N/A,FALSE,"Yearly SAIFI";#N/A,#N/A,FALSE,"Monthly CAIDI";#N/A,#N/A,FALSE,"Yearly CAIDI";#N/A,#N/A,FALSE,"Monthly SAIDI";#N/A,#N/A,FALSE,"Yearly SAIDI";#N/A,#N/A,FALSE,"Monthly MAIFI";#N/A,#N/A,FALSE,"Yearly MAIFI";#N/A,#N/A,FALSE,"Monthly Cust &gt;=4 Int"}</definedName>
    <definedName name="ddfsaf" localSheetId="11" hidden="1">{#N/A,#N/A,FALSE,"Monthly SAIFI";#N/A,#N/A,FALSE,"Yearly SAIFI";#N/A,#N/A,FALSE,"Monthly CAIDI";#N/A,#N/A,FALSE,"Yearly CAIDI";#N/A,#N/A,FALSE,"Monthly SAIDI";#N/A,#N/A,FALSE,"Yearly SAIDI";#N/A,#N/A,FALSE,"Monthly MAIFI";#N/A,#N/A,FALSE,"Yearly MAIFI";#N/A,#N/A,FALSE,"Monthly Cust &gt;=4 Int"}</definedName>
    <definedName name="ddfsaf" hidden="1">{#N/A,#N/A,FALSE,"Monthly SAIFI";#N/A,#N/A,FALSE,"Yearly SAIFI";#N/A,#N/A,FALSE,"Monthly CAIDI";#N/A,#N/A,FALSE,"Yearly CAIDI";#N/A,#N/A,FALSE,"Monthly SAIDI";#N/A,#N/A,FALSE,"Yearly SAIDI";#N/A,#N/A,FALSE,"Monthly MAIFI";#N/A,#N/A,FALSE,"Yearly MAIFI";#N/A,#N/A,FALSE,"Monthly Cust &gt;=4 Int"}</definedName>
    <definedName name="ddvsdfsdfsdf">#REF!</definedName>
    <definedName name="debt" localSheetId="3">#REF!</definedName>
    <definedName name="debt" localSheetId="11">#REF!</definedName>
    <definedName name="debt">#REF!</definedName>
    <definedName name="DEBT___PREFERRED_FINANCING" localSheetId="3">#REF!</definedName>
    <definedName name="DEBT___PREFERRED_FINANCING" localSheetId="11">#REF!</definedName>
    <definedName name="DEBT___PREFERRED_FINANCING">#REF!</definedName>
    <definedName name="Debt__Capital" localSheetId="3">#REF!</definedName>
    <definedName name="Debt__Capital" localSheetId="11">#REF!</definedName>
    <definedName name="Debt__Capital">#REF!</definedName>
    <definedName name="Debt_Capital_Ratio">#REF!</definedName>
    <definedName name="Debt_Curr_Intercompany_Loan">#REF!</definedName>
    <definedName name="Dec">#REF!</definedName>
    <definedName name="DEC00" localSheetId="0" hidden="1">{#N/A,#N/A,FALSE,"ARREC"}</definedName>
    <definedName name="DEC00" localSheetId="1" hidden="1">{#N/A,#N/A,FALSE,"ARREC"}</definedName>
    <definedName name="DEC00" localSheetId="11" hidden="1">{#N/A,#N/A,FALSE,"ARREC"}</definedName>
    <definedName name="DEC00" hidden="1">{#N/A,#N/A,FALSE,"ARREC"}</definedName>
    <definedName name="DECo_Corporate_Unallocated_YR_2005">#REF!</definedName>
    <definedName name="DECo_Corporate_Unallocated_YR_2006">#REF!</definedName>
    <definedName name="DECo_Corporate_Unallocated_YR_2007">#REF!</definedName>
    <definedName name="DECo_Corporate_Unallocated_YR_2008">#REF!</definedName>
    <definedName name="Decommissioning_Rate" localSheetId="3">#REF!</definedName>
    <definedName name="Decommissioning_Rate" localSheetId="11">#REF!</definedName>
    <definedName name="Decommissioning_Rate">#REF!</definedName>
    <definedName name="Deferral_Interest_Rate">#REF!</definedName>
    <definedName name="Deferral_Recovery">#REF!</definedName>
    <definedName name="Deferred_Assets" localSheetId="3">#REF!</definedName>
    <definedName name="Deferred_Assets" localSheetId="11">#REF!</definedName>
    <definedName name="Deferred_Assets">#REF!</definedName>
    <definedName name="Deferred_FIT___ITC_CPM" localSheetId="3">#REF!</definedName>
    <definedName name="Deferred_FIT___ITC_CPM" localSheetId="11">#REF!</definedName>
    <definedName name="Deferred_FIT___ITC_CPM">#REF!</definedName>
    <definedName name="Deferred_Income_Tax___Current_Benefit" localSheetId="3">#REF!</definedName>
    <definedName name="Deferred_Income_Tax___Current_Benefit" localSheetId="11">#REF!</definedName>
    <definedName name="Deferred_Income_Tax___Current_Benefit">#REF!</definedName>
    <definedName name="Deferred_Income_Tax_Benefit">#REF!</definedName>
    <definedName name="Deferred_Income_Tax_Obligation">#REF!</definedName>
    <definedName name="Deferred_Income_Tax_Obligation___Current">#REF!</definedName>
    <definedName name="Deferred_Income_Taxes">#REF!</definedName>
    <definedName name="Deferred_Income_Taxes_CPM">#REF!</definedName>
    <definedName name="Deferred_Tax___ITC_CPM">#REF!</definedName>
    <definedName name="Deferred_Tax_Calculation">#REF!</definedName>
    <definedName name="Deferred_Tax_Liability">#REF!</definedName>
    <definedName name="DefTax">#REF!</definedName>
    <definedName name="DELAWARE" localSheetId="0">#REF!</definedName>
    <definedName name="DELAWARE" localSheetId="1">#REF!</definedName>
    <definedName name="DELAWARE" localSheetId="3">#REF!</definedName>
    <definedName name="DELAWARE" localSheetId="11">#REF!</definedName>
    <definedName name="DELAWARE">#REF!</definedName>
    <definedName name="delete" localSheetId="0" hidden="1">{#N/A,#N/A,FALSE,"CURRENT"}</definedName>
    <definedName name="delete" localSheetId="1" hidden="1">{#N/A,#N/A,FALSE,"CURRENT"}</definedName>
    <definedName name="delete" localSheetId="3" hidden="1">{#N/A,#N/A,FALSE,"CURRENT"}</definedName>
    <definedName name="delete" localSheetId="11" hidden="1">{#N/A,#N/A,FALSE,"CURRENT"}</definedName>
    <definedName name="delete" hidden="1">{#N/A,#N/A,FALSE,"CURRENT"}</definedName>
    <definedName name="Depr___Amort_per_Income_Statement">#REF!</definedName>
    <definedName name="Depr___Amort_per_Income_Statement_CPM">#REF!</definedName>
    <definedName name="Deprec.___Amort._CPM">#REF!</definedName>
    <definedName name="Depreciation___Plant_Assets">#REF!</definedName>
    <definedName name="DEPT">#REF!</definedName>
    <definedName name="DESCR">#REF!</definedName>
    <definedName name="detail" localSheetId="3">#REF!</definedName>
    <definedName name="detail" localSheetId="11">#REF!</definedName>
    <definedName name="detail">#REF!</definedName>
    <definedName name="Detroit_Edison" localSheetId="3">#REF!</definedName>
    <definedName name="Detroit_Edison" localSheetId="11">#REF!</definedName>
    <definedName name="Detroit_Edison">#REF!</definedName>
    <definedName name="Detroit_Edison_Consolidated_YR_2005" localSheetId="3">#REF!</definedName>
    <definedName name="Detroit_Edison_Consolidated_YR_2005" localSheetId="11">#REF!</definedName>
    <definedName name="Detroit_Edison_Consolidated_YR_2005">#REF!</definedName>
    <definedName name="Detroit_Edison_Consolidated_YR_2006" localSheetId="3">#REF!</definedName>
    <definedName name="Detroit_Edison_Consolidated_YR_2006" localSheetId="11">#REF!</definedName>
    <definedName name="Detroit_Edison_Consolidated_YR_2006">#REF!</definedName>
    <definedName name="Detroit_Edison_Consolidated_YR_2007">#REF!</definedName>
    <definedName name="Detroit_Edison_Consolidated_YR_2008">#REF!</definedName>
    <definedName name="dfasdfsdfZX" localSheetId="0" hidden="1">{#N/A,#N/A,FALSE,"Monthly SAIFI";#N/A,#N/A,FALSE,"Yearly SAIFI";#N/A,#N/A,FALSE,"Monthly CAIDI";#N/A,#N/A,FALSE,"Yearly CAIDI";#N/A,#N/A,FALSE,"Monthly SAIDI";#N/A,#N/A,FALSE,"Yearly SAIDI";#N/A,#N/A,FALSE,"Monthly MAIFI";#N/A,#N/A,FALSE,"Yearly MAIFI";#N/A,#N/A,FALSE,"Monthly Cust &gt;=4 Int"}</definedName>
    <definedName name="dfasdfsdfZX" localSheetId="1" hidden="1">{#N/A,#N/A,FALSE,"Monthly SAIFI";#N/A,#N/A,FALSE,"Yearly SAIFI";#N/A,#N/A,FALSE,"Monthly CAIDI";#N/A,#N/A,FALSE,"Yearly CAIDI";#N/A,#N/A,FALSE,"Monthly SAIDI";#N/A,#N/A,FALSE,"Yearly SAIDI";#N/A,#N/A,FALSE,"Monthly MAIFI";#N/A,#N/A,FALSE,"Yearly MAIFI";#N/A,#N/A,FALSE,"Monthly Cust &gt;=4 Int"}</definedName>
    <definedName name="dfasdfsdfZX" localSheetId="3" hidden="1">{#N/A,#N/A,FALSE,"Monthly SAIFI";#N/A,#N/A,FALSE,"Yearly SAIFI";#N/A,#N/A,FALSE,"Monthly CAIDI";#N/A,#N/A,FALSE,"Yearly CAIDI";#N/A,#N/A,FALSE,"Monthly SAIDI";#N/A,#N/A,FALSE,"Yearly SAIDI";#N/A,#N/A,FALSE,"Monthly MAIFI";#N/A,#N/A,FALSE,"Yearly MAIFI";#N/A,#N/A,FALSE,"Monthly Cust &gt;=4 Int"}</definedName>
    <definedName name="dfasdfsdfZX" localSheetId="11" hidden="1">{#N/A,#N/A,FALSE,"Monthly SAIFI";#N/A,#N/A,FALSE,"Yearly SAIFI";#N/A,#N/A,FALSE,"Monthly CAIDI";#N/A,#N/A,FALSE,"Yearly CAIDI";#N/A,#N/A,FALSE,"Monthly SAIDI";#N/A,#N/A,FALSE,"Yearly SAIDI";#N/A,#N/A,FALSE,"Monthly MAIFI";#N/A,#N/A,FALSE,"Yearly MAIFI";#N/A,#N/A,FALSE,"Monthly Cust &gt;=4 Int"}</definedName>
    <definedName name="dfasdfsdfZX" hidden="1">{#N/A,#N/A,FALSE,"Monthly SAIFI";#N/A,#N/A,FALSE,"Yearly SAIFI";#N/A,#N/A,FALSE,"Monthly CAIDI";#N/A,#N/A,FALSE,"Yearly CAIDI";#N/A,#N/A,FALSE,"Monthly SAIDI";#N/A,#N/A,FALSE,"Yearly SAIDI";#N/A,#N/A,FALSE,"Monthly MAIFI";#N/A,#N/A,FALSE,"Yearly MAIFI";#N/A,#N/A,FALSE,"Monthly Cust &gt;=4 Int"}</definedName>
    <definedName name="dfd">36787.5547596065</definedName>
    <definedName name="dfdffgdfgd">#REF!</definedName>
    <definedName name="dfdsfs" localSheetId="0" hidden="1">{#N/A,#N/A,FALSE,"Monthly SAIFI";#N/A,#N/A,FALSE,"Yearly SAIFI";#N/A,#N/A,FALSE,"Monthly CAIDI";#N/A,#N/A,FALSE,"Yearly CAIDI";#N/A,#N/A,FALSE,"Monthly SAIDI";#N/A,#N/A,FALSE,"Yearly SAIDI";#N/A,#N/A,FALSE,"Monthly MAIFI";#N/A,#N/A,FALSE,"Yearly MAIFI";#N/A,#N/A,FALSE,"Monthly Cust &gt;=4 Int"}</definedName>
    <definedName name="dfdsfs" localSheetId="1" hidden="1">{#N/A,#N/A,FALSE,"Monthly SAIFI";#N/A,#N/A,FALSE,"Yearly SAIFI";#N/A,#N/A,FALSE,"Monthly CAIDI";#N/A,#N/A,FALSE,"Yearly CAIDI";#N/A,#N/A,FALSE,"Monthly SAIDI";#N/A,#N/A,FALSE,"Yearly SAIDI";#N/A,#N/A,FALSE,"Monthly MAIFI";#N/A,#N/A,FALSE,"Yearly MAIFI";#N/A,#N/A,FALSE,"Monthly Cust &gt;=4 Int"}</definedName>
    <definedName name="dfdsfs" localSheetId="3" hidden="1">{#N/A,#N/A,FALSE,"Monthly SAIFI";#N/A,#N/A,FALSE,"Yearly SAIFI";#N/A,#N/A,FALSE,"Monthly CAIDI";#N/A,#N/A,FALSE,"Yearly CAIDI";#N/A,#N/A,FALSE,"Monthly SAIDI";#N/A,#N/A,FALSE,"Yearly SAIDI";#N/A,#N/A,FALSE,"Monthly MAIFI";#N/A,#N/A,FALSE,"Yearly MAIFI";#N/A,#N/A,FALSE,"Monthly Cust &gt;=4 Int"}</definedName>
    <definedName name="dfdsfs" localSheetId="11" hidden="1">{#N/A,#N/A,FALSE,"Monthly SAIFI";#N/A,#N/A,FALSE,"Yearly SAIFI";#N/A,#N/A,FALSE,"Monthly CAIDI";#N/A,#N/A,FALSE,"Yearly CAIDI";#N/A,#N/A,FALSE,"Monthly SAIDI";#N/A,#N/A,FALSE,"Yearly SAIDI";#N/A,#N/A,FALSE,"Monthly MAIFI";#N/A,#N/A,FALSE,"Yearly MAIFI";#N/A,#N/A,FALSE,"Monthly Cust &gt;=4 Int"}</definedName>
    <definedName name="dfdsfs" hidden="1">{#N/A,#N/A,FALSE,"Monthly SAIFI";#N/A,#N/A,FALSE,"Yearly SAIFI";#N/A,#N/A,FALSE,"Monthly CAIDI";#N/A,#N/A,FALSE,"Yearly CAIDI";#N/A,#N/A,FALSE,"Monthly SAIDI";#N/A,#N/A,FALSE,"Yearly SAIDI";#N/A,#N/A,FALSE,"Monthly MAIFI";#N/A,#N/A,FALSE,"Yearly MAIFI";#N/A,#N/A,FALSE,"Monthly Cust &gt;=4 Int"}</definedName>
    <definedName name="dfgdfgh">#REF!</definedName>
    <definedName name="dfgsdgdsfgd">#REF!</definedName>
    <definedName name="dfsasdfasdfsdfasdfasdf" localSheetId="0" hidden="1">{#N/A,#N/A,FALSE,"Monthly SAIFI";#N/A,#N/A,FALSE,"Yearly SAIFI";#N/A,#N/A,FALSE,"Monthly CAIDI";#N/A,#N/A,FALSE,"Yearly CAIDI";#N/A,#N/A,FALSE,"Monthly SAIDI";#N/A,#N/A,FALSE,"Yearly SAIDI";#N/A,#N/A,FALSE,"Monthly MAIFI";#N/A,#N/A,FALSE,"Yearly MAIFI";#N/A,#N/A,FALSE,"Monthly Cust &gt;=4 Int"}</definedName>
    <definedName name="dfsasdfasdfsdfasdfasdf" localSheetId="1" hidden="1">{#N/A,#N/A,FALSE,"Monthly SAIFI";#N/A,#N/A,FALSE,"Yearly SAIFI";#N/A,#N/A,FALSE,"Monthly CAIDI";#N/A,#N/A,FALSE,"Yearly CAIDI";#N/A,#N/A,FALSE,"Monthly SAIDI";#N/A,#N/A,FALSE,"Yearly SAIDI";#N/A,#N/A,FALSE,"Monthly MAIFI";#N/A,#N/A,FALSE,"Yearly MAIFI";#N/A,#N/A,FALSE,"Monthly Cust &gt;=4 Int"}</definedName>
    <definedName name="dfsasdfasdfsdfasdfasdf" localSheetId="3" hidden="1">{#N/A,#N/A,FALSE,"Monthly SAIFI";#N/A,#N/A,FALSE,"Yearly SAIFI";#N/A,#N/A,FALSE,"Monthly CAIDI";#N/A,#N/A,FALSE,"Yearly CAIDI";#N/A,#N/A,FALSE,"Monthly SAIDI";#N/A,#N/A,FALSE,"Yearly SAIDI";#N/A,#N/A,FALSE,"Monthly MAIFI";#N/A,#N/A,FALSE,"Yearly MAIFI";#N/A,#N/A,FALSE,"Monthly Cust &gt;=4 Int"}</definedName>
    <definedName name="dfsasdfasdfsdfasdfasdf" localSheetId="11" hidden="1">{#N/A,#N/A,FALSE,"Monthly SAIFI";#N/A,#N/A,FALSE,"Yearly SAIFI";#N/A,#N/A,FALSE,"Monthly CAIDI";#N/A,#N/A,FALSE,"Yearly CAIDI";#N/A,#N/A,FALSE,"Monthly SAIDI";#N/A,#N/A,FALSE,"Yearly SAIDI";#N/A,#N/A,FALSE,"Monthly MAIFI";#N/A,#N/A,FALSE,"Yearly MAIFI";#N/A,#N/A,FALSE,"Monthly Cust &gt;=4 Int"}</definedName>
    <definedName name="dfsasdfasdfsdfasdfasdf" hidden="1">{#N/A,#N/A,FALSE,"Monthly SAIFI";#N/A,#N/A,FALSE,"Yearly SAIFI";#N/A,#N/A,FALSE,"Monthly CAIDI";#N/A,#N/A,FALSE,"Yearly CAIDI";#N/A,#N/A,FALSE,"Monthly SAIDI";#N/A,#N/A,FALSE,"Yearly SAIDI";#N/A,#N/A,FALSE,"Monthly MAIFI";#N/A,#N/A,FALSE,"Yearly MAIFI";#N/A,#N/A,FALSE,"Monthly Cust &gt;=4 Int"}</definedName>
    <definedName name="dfsasdfasfs">#REF!</definedName>
    <definedName name="dfsdfsf">#REF!</definedName>
    <definedName name="dfsfasfasfs">#REF!</definedName>
    <definedName name="dfssdfsdfsdfsdf">#REF!</definedName>
    <definedName name="Discount10" localSheetId="3">#REF!</definedName>
    <definedName name="Discount10" localSheetId="11">#REF!</definedName>
    <definedName name="Discount10">#REF!</definedName>
    <definedName name="Discount11" localSheetId="3">#REF!</definedName>
    <definedName name="Discount11" localSheetId="11">#REF!</definedName>
    <definedName name="Discount11">#REF!</definedName>
    <definedName name="Discount12" localSheetId="3">#REF!</definedName>
    <definedName name="Discount12" localSheetId="11">#REF!</definedName>
    <definedName name="Discount12">#REF!</definedName>
    <definedName name="Discount13">#REF!</definedName>
    <definedName name="Discount14">#REF!</definedName>
    <definedName name="Discount15">#REF!</definedName>
    <definedName name="Discount2">#REF!</definedName>
    <definedName name="Discount3">#REF!</definedName>
    <definedName name="Discount4">#REF!</definedName>
    <definedName name="Discount5">#REF!</definedName>
    <definedName name="Discount6">#REF!</definedName>
    <definedName name="Discount7">#REF!</definedName>
    <definedName name="Discount8">#REF!</definedName>
    <definedName name="Discount9">#REF!</definedName>
    <definedName name="Distribution_Rate_Adjustment">#REF!</definedName>
    <definedName name="Dividend_from__Infusion_to__Consolidated_Sub">#REF!</definedName>
    <definedName name="Dividend_from_Consolidated_Subsidiary">#REF!</definedName>
    <definedName name="Dividend_from_Joint_Ventures">#REF!</definedName>
    <definedName name="Dividends_from_Joint_Ventures__input">#REF!</definedName>
    <definedName name="Dividends_Payable">#REF!</definedName>
    <definedName name="DocumentName" hidden="1">"b1"</definedName>
    <definedName name="DocumentNum" hidden="1">"a1"</definedName>
    <definedName name="DOIT">#REF!</definedName>
    <definedName name="DPTSUM" localSheetId="3">#REF!</definedName>
    <definedName name="DPTSUM" localSheetId="11">#REF!</definedName>
    <definedName name="DPTSUM">#REF!</definedName>
    <definedName name="DR" localSheetId="3">#REF!</definedName>
    <definedName name="DR" localSheetId="11">#REF!</definedName>
    <definedName name="DR">#REF!</definedName>
    <definedName name="dsfasfsadfsdfsa">#REF!</definedName>
    <definedName name="dskdlss" localSheetId="0" hidden="1">{#N/A,#N/A,FALSE,"Monthly SAIFI";#N/A,#N/A,FALSE,"Yearly SAIFI";#N/A,#N/A,FALSE,"Monthly CAIDI";#N/A,#N/A,FALSE,"Yearly CAIDI";#N/A,#N/A,FALSE,"Monthly SAIDI";#N/A,#N/A,FALSE,"Yearly SAIDI";#N/A,#N/A,FALSE,"Monthly MAIFI";#N/A,#N/A,FALSE,"Yearly MAIFI";#N/A,#N/A,FALSE,"Monthly Cust &gt;=4 Int"}</definedName>
    <definedName name="dskdlss" localSheetId="1" hidden="1">{#N/A,#N/A,FALSE,"Monthly SAIFI";#N/A,#N/A,FALSE,"Yearly SAIFI";#N/A,#N/A,FALSE,"Monthly CAIDI";#N/A,#N/A,FALSE,"Yearly CAIDI";#N/A,#N/A,FALSE,"Monthly SAIDI";#N/A,#N/A,FALSE,"Yearly SAIDI";#N/A,#N/A,FALSE,"Monthly MAIFI";#N/A,#N/A,FALSE,"Yearly MAIFI";#N/A,#N/A,FALSE,"Monthly Cust &gt;=4 Int"}</definedName>
    <definedName name="dskdlss" localSheetId="3" hidden="1">{#N/A,#N/A,FALSE,"Monthly SAIFI";#N/A,#N/A,FALSE,"Yearly SAIFI";#N/A,#N/A,FALSE,"Monthly CAIDI";#N/A,#N/A,FALSE,"Yearly CAIDI";#N/A,#N/A,FALSE,"Monthly SAIDI";#N/A,#N/A,FALSE,"Yearly SAIDI";#N/A,#N/A,FALSE,"Monthly MAIFI";#N/A,#N/A,FALSE,"Yearly MAIFI";#N/A,#N/A,FALSE,"Monthly Cust &gt;=4 Int"}</definedName>
    <definedName name="dskdlss" localSheetId="11" hidden="1">{#N/A,#N/A,FALSE,"Monthly SAIFI";#N/A,#N/A,FALSE,"Yearly SAIFI";#N/A,#N/A,FALSE,"Monthly CAIDI";#N/A,#N/A,FALSE,"Yearly CAIDI";#N/A,#N/A,FALSE,"Monthly SAIDI";#N/A,#N/A,FALSE,"Yearly SAIDI";#N/A,#N/A,FALSE,"Monthly MAIFI";#N/A,#N/A,FALSE,"Yearly MAIFI";#N/A,#N/A,FALSE,"Monthly Cust &gt;=4 Int"}</definedName>
    <definedName name="dskdlss" hidden="1">{#N/A,#N/A,FALSE,"Monthly SAIFI";#N/A,#N/A,FALSE,"Yearly SAIFI";#N/A,#N/A,FALSE,"Monthly CAIDI";#N/A,#N/A,FALSE,"Yearly CAIDI";#N/A,#N/A,FALSE,"Monthly SAIDI";#N/A,#N/A,FALSE,"Yearly SAIDI";#N/A,#N/A,FALSE,"Monthly MAIFI";#N/A,#N/A,FALSE,"Yearly MAIFI";#N/A,#N/A,FALSE,"Monthly Cust &gt;=4 Int"}</definedName>
    <definedName name="DSM_Rate">#REF!</definedName>
    <definedName name="DTAfedAMERICAS">#REF!</definedName>
    <definedName name="DTAfedCROP">#REF!</definedName>
    <definedName name="DTAfedFINANCE">#REF!</definedName>
    <definedName name="DTAfedGARSTSEEDS">#REF!</definedName>
    <definedName name="DTAfedGBBC">#REF!</definedName>
    <definedName name="DTAfedINVESTMENT">#REF!</definedName>
    <definedName name="DTAfedSANDOZ">#REF!</definedName>
    <definedName name="DTAfedSBI">#REF!</definedName>
    <definedName name="DTAfedSCORP">#REF!</definedName>
    <definedName name="DTAfedSEEDS">#REF!</definedName>
    <definedName name="DTAfedTMRI">#REF!</definedName>
    <definedName name="DTAfedWILMINGTON">#REF!</definedName>
    <definedName name="DTAfedZAPH">#REF!</definedName>
    <definedName name="DTAstAMERICAS">#REF!</definedName>
    <definedName name="DTAstCROP">#REF!</definedName>
    <definedName name="DTAstFINANCE">#REF!</definedName>
    <definedName name="DTAstGBBC">#REF!</definedName>
    <definedName name="DTAstINVESTMENT">#REF!</definedName>
    <definedName name="DTAstSANDOZ">#REF!</definedName>
    <definedName name="DTAstSBI">#REF!</definedName>
    <definedName name="DTAstSCORP">#REF!</definedName>
    <definedName name="DTAstSEEDS">#REF!</definedName>
    <definedName name="DTAstTMRI">#REF!</definedName>
    <definedName name="DTAstWILMINGTON">#REF!</definedName>
    <definedName name="DTAstZAPH">#REF!</definedName>
    <definedName name="DTE_CONSOL">#REF!</definedName>
    <definedName name="DTE_Corporate_Allocation">#REF!</definedName>
    <definedName name="DTE_Eliminations">#REF!</definedName>
    <definedName name="DTE_Eliminations_YR_2005">#REF!</definedName>
    <definedName name="DTE_Eliminations_YR_2006">#REF!</definedName>
    <definedName name="DTE_Eliminations_YR_2007">#REF!</definedName>
    <definedName name="DTE_Eliminations_YR_2008">#REF!</definedName>
    <definedName name="DTE_Enterprises_Corporate" localSheetId="3">#REF!</definedName>
    <definedName name="DTE_Enterprises_Corporate" localSheetId="11">#REF!</definedName>
    <definedName name="DTE_Enterprises_Corporate">#REF!</definedName>
    <definedName name="DTE_Enterprises_Corporate_YR_2005" localSheetId="11">#REF!</definedName>
    <definedName name="DTE_Enterprises_Corporate_YR_2005">#REF!</definedName>
    <definedName name="DTE_Enterprises_Corporate_YR_2006" localSheetId="11">#REF!</definedName>
    <definedName name="DTE_Enterprises_Corporate_YR_2006">#REF!</definedName>
    <definedName name="DTE_Enterprises_Corporate_YR_2007">#REF!</definedName>
    <definedName name="DTE_Enterprises_Corporate_YR_2008">#REF!</definedName>
    <definedName name="DTE_Holding_Co." localSheetId="3">#REF!</definedName>
    <definedName name="DTE_Holding_Co." localSheetId="11">#REF!</definedName>
    <definedName name="DTE_Holding_Co.">#REF!</definedName>
    <definedName name="DTE_Holding_Co._YR_2005" localSheetId="11">#REF!</definedName>
    <definedName name="DTE_Holding_Co._YR_2005">#REF!</definedName>
    <definedName name="DTE_Holding_Co._YR_2006" localSheetId="11">#REF!</definedName>
    <definedName name="DTE_Holding_Co._YR_2006">#REF!</definedName>
    <definedName name="DTE_Holding_Co._YR_2007">#REF!</definedName>
    <definedName name="DTE_Holding_Co._YR_2008">#REF!</definedName>
    <definedName name="DTE_HOLDING_CO___ELIMS" localSheetId="3">#REF!</definedName>
    <definedName name="DTE_HOLDING_CO___ELIMS" localSheetId="11">#REF!</definedName>
    <definedName name="DTE_HOLDING_CO___ELIMS">#REF!</definedName>
    <definedName name="DTech2003" localSheetId="3">#REF!</definedName>
    <definedName name="DTech2003" localSheetId="11">#REF!</definedName>
    <definedName name="DTech2003">#REF!</definedName>
    <definedName name="DTech2004" localSheetId="3">#REF!</definedName>
    <definedName name="DTech2004" localSheetId="11">#REF!</definedName>
    <definedName name="DTech2004">#REF!</definedName>
    <definedName name="DTech2005">#REF!</definedName>
    <definedName name="DTech2006">#REF!</definedName>
    <definedName name="DTech2007">#REF!</definedName>
    <definedName name="DTech2008">#REF!</definedName>
    <definedName name="dy">#REF!</definedName>
    <definedName name="dyCR">#REF!</definedName>
    <definedName name="dyqre100" localSheetId="3">#REF!</definedName>
    <definedName name="dyqre100" localSheetId="11">#REF!</definedName>
    <definedName name="dyqre100">#REF!</definedName>
    <definedName name="dyqre101" localSheetId="3">#REF!</definedName>
    <definedName name="dyqre101" localSheetId="11">#REF!</definedName>
    <definedName name="dyqre101">#REF!</definedName>
    <definedName name="dyqre102" localSheetId="3">#REF!</definedName>
    <definedName name="dyqre102" localSheetId="11">#REF!</definedName>
    <definedName name="dyqre102">#REF!</definedName>
    <definedName name="dyqre103">#REF!</definedName>
    <definedName name="dyqre90">#REF!</definedName>
    <definedName name="dyqre91">#REF!</definedName>
    <definedName name="dyqre92">#REF!</definedName>
    <definedName name="dyqre93">#REF!</definedName>
    <definedName name="dyqre94">#REF!</definedName>
    <definedName name="dyqre95">#REF!</definedName>
    <definedName name="dyqre96">#REF!</definedName>
    <definedName name="dyqre97">#REF!</definedName>
    <definedName name="dyqre98">#REF!</definedName>
    <definedName name="dyqre99" localSheetId="3">#REF!</definedName>
    <definedName name="dyqre99" localSheetId="11">#REF!</definedName>
    <definedName name="dyqre99">#REF!</definedName>
    <definedName name="dyQW">#REF!</definedName>
    <definedName name="dyS">#REF!</definedName>
    <definedName name="E" localSheetId="0">#REF!</definedName>
    <definedName name="E" localSheetId="1">#REF!</definedName>
    <definedName name="E" localSheetId="3">#REF!</definedName>
    <definedName name="E" localSheetId="11">#REF!</definedName>
    <definedName name="E">#REF!</definedName>
    <definedName name="eaewq" localSheetId="3">#REF!</definedName>
    <definedName name="eaewq" localSheetId="11">#REF!</definedName>
    <definedName name="eaewq">#REF!</definedName>
    <definedName name="EASTERN" localSheetId="0">#REF!</definedName>
    <definedName name="EASTERN" localSheetId="1">#REF!</definedName>
    <definedName name="EASTERN" localSheetId="3">#REF!</definedName>
    <definedName name="EASTERN" localSheetId="11">#REF!</definedName>
    <definedName name="EASTERN">#REF!</definedName>
    <definedName name="ED_NON_REGULATED">#REF!</definedName>
    <definedName name="ED_NON_REGULATED_YR_2005">#REF!</definedName>
    <definedName name="ED_NON_REGULATED_YR_2006">#REF!</definedName>
    <definedName name="ED_NON_REGULATED_YR_2007">#REF!</definedName>
    <definedName name="ED_NON_REGULATED_YR_2008">#REF!</definedName>
    <definedName name="Edison_Development" localSheetId="3">#REF!</definedName>
    <definedName name="Edison_Development" localSheetId="11">#REF!</definedName>
    <definedName name="Edison_Development">#REF!</definedName>
    <definedName name="Edison_Development_YR_2005" localSheetId="11">#REF!</definedName>
    <definedName name="Edison_Development_YR_2005">#REF!</definedName>
    <definedName name="Edison_Development_YR_2006" localSheetId="11">#REF!</definedName>
    <definedName name="Edison_Development_YR_2006">#REF!</definedName>
    <definedName name="Edison_Development_YR_2007" localSheetId="11">#REF!</definedName>
    <definedName name="Edison_Development_YR_2007">#REF!</definedName>
    <definedName name="Edison_Development_YR_2008" localSheetId="11">#REF!</definedName>
    <definedName name="Edison_Development_YR_2008">#REF!</definedName>
    <definedName name="edred" localSheetId="0" hidden="1">{#N/A,#N/A,FALSE,"Monthly SAIFI";#N/A,#N/A,FALSE,"Yearly SAIFI";#N/A,#N/A,FALSE,"Monthly CAIDI";#N/A,#N/A,FALSE,"Yearly CAIDI";#N/A,#N/A,FALSE,"Monthly SAIDI";#N/A,#N/A,FALSE,"Yearly SAIDI";#N/A,#N/A,FALSE,"Monthly MAIFI";#N/A,#N/A,FALSE,"Yearly MAIFI";#N/A,#N/A,FALSE,"Monthly Cust &gt;=4 Int"}</definedName>
    <definedName name="edred" localSheetId="1" hidden="1">{#N/A,#N/A,FALSE,"Monthly SAIFI";#N/A,#N/A,FALSE,"Yearly SAIFI";#N/A,#N/A,FALSE,"Monthly CAIDI";#N/A,#N/A,FALSE,"Yearly CAIDI";#N/A,#N/A,FALSE,"Monthly SAIDI";#N/A,#N/A,FALSE,"Yearly SAIDI";#N/A,#N/A,FALSE,"Monthly MAIFI";#N/A,#N/A,FALSE,"Yearly MAIFI";#N/A,#N/A,FALSE,"Monthly Cust &gt;=4 Int"}</definedName>
    <definedName name="edred" localSheetId="3" hidden="1">{#N/A,#N/A,FALSE,"Monthly SAIFI";#N/A,#N/A,FALSE,"Yearly SAIFI";#N/A,#N/A,FALSE,"Monthly CAIDI";#N/A,#N/A,FALSE,"Yearly CAIDI";#N/A,#N/A,FALSE,"Monthly SAIDI";#N/A,#N/A,FALSE,"Yearly SAIDI";#N/A,#N/A,FALSE,"Monthly MAIFI";#N/A,#N/A,FALSE,"Yearly MAIFI";#N/A,#N/A,FALSE,"Monthly Cust &gt;=4 Int"}</definedName>
    <definedName name="edred" localSheetId="11" hidden="1">{#N/A,#N/A,FALSE,"Monthly SAIFI";#N/A,#N/A,FALSE,"Yearly SAIFI";#N/A,#N/A,FALSE,"Monthly CAIDI";#N/A,#N/A,FALSE,"Yearly CAIDI";#N/A,#N/A,FALSE,"Monthly SAIDI";#N/A,#N/A,FALSE,"Yearly SAIDI";#N/A,#N/A,FALSE,"Monthly MAIFI";#N/A,#N/A,FALSE,"Yearly MAIFI";#N/A,#N/A,FALSE,"Monthly Cust &gt;=4 Int"}</definedName>
    <definedName name="edred" hidden="1">{#N/A,#N/A,FALSE,"Monthly SAIFI";#N/A,#N/A,FALSE,"Yearly SAIFI";#N/A,#N/A,FALSE,"Monthly CAIDI";#N/A,#N/A,FALSE,"Yearly CAIDI";#N/A,#N/A,FALSE,"Monthly SAIDI";#N/A,#N/A,FALSE,"Yearly SAIDI";#N/A,#N/A,FALSE,"Monthly MAIFI";#N/A,#N/A,FALSE,"Yearly MAIFI";#N/A,#N/A,FALSE,"Monthly Cust &gt;=4 Int"}</definedName>
    <definedName name="eee">"V2001-12-31"</definedName>
    <definedName name="eeee" localSheetId="0" hidden="1">{#N/A,#N/A,FALSE,"O&amp;M by processes";#N/A,#N/A,FALSE,"Elec Act vs Bud";#N/A,#N/A,FALSE,"G&amp;A";#N/A,#N/A,FALSE,"BGS";#N/A,#N/A,FALSE,"Res Cost"}</definedName>
    <definedName name="eeee" localSheetId="1" hidden="1">{#N/A,#N/A,FALSE,"O&amp;M by processes";#N/A,#N/A,FALSE,"Elec Act vs Bud";#N/A,#N/A,FALSE,"G&amp;A";#N/A,#N/A,FALSE,"BGS";#N/A,#N/A,FALSE,"Res Cost"}</definedName>
    <definedName name="eeee" localSheetId="3" hidden="1">{#N/A,#N/A,FALSE,"O&amp;M by processes";#N/A,#N/A,FALSE,"Elec Act vs Bud";#N/A,#N/A,FALSE,"G&amp;A";#N/A,#N/A,FALSE,"BGS";#N/A,#N/A,FALSE,"Res Cost"}</definedName>
    <definedName name="eeee" localSheetId="11" hidden="1">{#N/A,#N/A,FALSE,"O&amp;M by processes";#N/A,#N/A,FALSE,"Elec Act vs Bud";#N/A,#N/A,FALSE,"G&amp;A";#N/A,#N/A,FALSE,"BGS";#N/A,#N/A,FALSE,"Res Cost"}</definedName>
    <definedName name="eeee" hidden="1">{#N/A,#N/A,FALSE,"O&amp;M by processes";#N/A,#N/A,FALSE,"Elec Act vs Bud";#N/A,#N/A,FALSE,"G&amp;A";#N/A,#N/A,FALSE,"BGS";#N/A,#N/A,FALSE,"Res Cost"}</definedName>
    <definedName name="EG_NON_REGULATED">#REF!</definedName>
    <definedName name="EG_Non_Regulated_Growth_YR_2005">#REF!</definedName>
    <definedName name="EG_Non_Regulated_Growth_YR_2006">#REF!</definedName>
    <definedName name="EG_Non_Regulated_Growth_YR_2007">#REF!</definedName>
    <definedName name="EG_Non_Regulated_Growth_YR_2008">#REF!</definedName>
    <definedName name="EG_REGULATED" localSheetId="3">#REF!</definedName>
    <definedName name="EG_REGULATED" localSheetId="11">#REF!</definedName>
    <definedName name="EG_REGULATED">#REF!</definedName>
    <definedName name="EG_Regulated_Growth_YR_2003" localSheetId="3">#REF!</definedName>
    <definedName name="EG_Regulated_Growth_YR_2003" localSheetId="11">#REF!</definedName>
    <definedName name="EG_Regulated_Growth_YR_2003">#REF!</definedName>
    <definedName name="EG_Regulated_Growth_YR_2004" localSheetId="3">#REF!</definedName>
    <definedName name="EG_Regulated_Growth_YR_2004" localSheetId="11">#REF!</definedName>
    <definedName name="EG_Regulated_Growth_YR_2004">#REF!</definedName>
    <definedName name="EG_Regulated_Growth_YR_2005">#REF!</definedName>
    <definedName name="EG_Regulated_Growth_YR_2006">#REF!</definedName>
    <definedName name="EG_Regulated_Growth_YR_2007">#REF!</definedName>
    <definedName name="EG_Regulated_Growth_YR_2008">#REF!</definedName>
    <definedName name="EHPA2003">#REF!</definedName>
    <definedName name="EHPA2004">#REF!</definedName>
    <definedName name="EHPA2005">#REF!</definedName>
    <definedName name="EHPA2006">#REF!</definedName>
    <definedName name="EHPA2007">#REF!</definedName>
    <definedName name="EHPA2008">#REF!</definedName>
    <definedName name="elec">#REF!</definedName>
    <definedName name="ELEC_CUST" localSheetId="0">#REF!</definedName>
    <definedName name="ELEC_CUST" localSheetId="1">#REF!</definedName>
    <definedName name="ELEC_CUST">#REF!</definedName>
    <definedName name="ELEC_REV" localSheetId="0">#REF!</definedName>
    <definedName name="ELEC_REV" localSheetId="1">#REF!</definedName>
    <definedName name="ELEC_REV">#REF!</definedName>
    <definedName name="ELEC_SALES" localSheetId="0">#REF!</definedName>
    <definedName name="ELEC_SALES" localSheetId="1">#REF!</definedName>
    <definedName name="ELEC_SALES">#REF!</definedName>
    <definedName name="elec06">#REF!</definedName>
    <definedName name="elec2">#REF!</definedName>
    <definedName name="ELECTACT">#REF!</definedName>
    <definedName name="Electric_CIS" localSheetId="0">#REF!</definedName>
    <definedName name="Electric_CIS" localSheetId="1">#REF!</definedName>
    <definedName name="Electric_CIS" localSheetId="11">#REF!</definedName>
    <definedName name="Electric_CIS">#REF!</definedName>
    <definedName name="Electric_PAC" localSheetId="0">#REF!</definedName>
    <definedName name="Electric_PAC" localSheetId="1">#REF!</definedName>
    <definedName name="Electric_PAC" localSheetId="11">#REF!</definedName>
    <definedName name="Electric_PAC">#REF!</definedName>
    <definedName name="Electric_Power" localSheetId="3">#REF!</definedName>
    <definedName name="Electric_Power" localSheetId="11">#REF!</definedName>
    <definedName name="Electric_Power">#REF!</definedName>
    <definedName name="Electric_Power_YR_2005" localSheetId="11">#REF!</definedName>
    <definedName name="Electric_Power_YR_2005">#REF!</definedName>
    <definedName name="Electric_Power_YR_2006" localSheetId="11">#REF!</definedName>
    <definedName name="Electric_Power_YR_2006">#REF!</definedName>
    <definedName name="Electric_Power_YR_2007" localSheetId="11">#REF!</definedName>
    <definedName name="Electric_Power_YR_2007">#REF!</definedName>
    <definedName name="Electric_Power_YR_2008" localSheetId="11">#REF!</definedName>
    <definedName name="Electric_Power_YR_2008">#REF!</definedName>
    <definedName name="Elim" localSheetId="3">#REF!</definedName>
    <definedName name="Elim" localSheetId="11">#REF!</definedName>
    <definedName name="Elim">#REF!</definedName>
    <definedName name="Elim_Yates_Center" localSheetId="3">#REF!</definedName>
    <definedName name="Elim_Yates_Center" localSheetId="11">#REF!</definedName>
    <definedName name="Elim_Yates_Center">#REF!</definedName>
    <definedName name="En_Svcs_Base_Overlay_YR_2005" localSheetId="3">#REF!</definedName>
    <definedName name="En_Svcs_Base_Overlay_YR_2005" localSheetId="11">#REF!</definedName>
    <definedName name="En_Svcs_Base_Overlay_YR_2005">#REF!</definedName>
    <definedName name="En_Svcs_Base_Overlay_YR_2006" localSheetId="3">#REF!</definedName>
    <definedName name="En_Svcs_Base_Overlay_YR_2006" localSheetId="11">#REF!</definedName>
    <definedName name="En_Svcs_Base_Overlay_YR_2006">#REF!</definedName>
    <definedName name="En_Svcs_Base_Overlay_YR_2007" localSheetId="11">#REF!</definedName>
    <definedName name="En_Svcs_Base_Overlay_YR_2007">#REF!</definedName>
    <definedName name="En_Svcs_Base_Overlay_YR_2008" localSheetId="11">#REF!</definedName>
    <definedName name="En_Svcs_Base_Overlay_YR_2008">#REF!</definedName>
    <definedName name="end_coal">#REF!</definedName>
    <definedName name="end_CWIP">#REF!</definedName>
    <definedName name="ENERGY" localSheetId="3">#REF!</definedName>
    <definedName name="ENERGY" localSheetId="11">#REF!</definedName>
    <definedName name="ENERGY">#REF!</definedName>
    <definedName name="ENERGY_GAS_GROWTH_YR_2005" localSheetId="11">#REF!</definedName>
    <definedName name="ENERGY_GAS_GROWTH_YR_2005">#REF!</definedName>
    <definedName name="ENERGY_GAS_GROWTH_YR_2006" localSheetId="11">#REF!</definedName>
    <definedName name="ENERGY_GAS_GROWTH_YR_2006">#REF!</definedName>
    <definedName name="ENERGY_GAS_GROWTH_YR_2007">#REF!</definedName>
    <definedName name="ENERGY_GAS_GROWTH_YR_2008">#REF!</definedName>
    <definedName name="ENERGY_GAS_NON_REGULATED_YR_2003">#REF!</definedName>
    <definedName name="ENERGY_GAS_NON_REGULATED_YR_2004">#REF!</definedName>
    <definedName name="ENERGY_GAS_NON_REGULATED_YR_2005">#REF!</definedName>
    <definedName name="ENERGY_GAS_NON_REGULATED_YR_2006">#REF!</definedName>
    <definedName name="ENERGY_GAS_NON_REGULATED_YR_2007">#REF!</definedName>
    <definedName name="ENERGY_GAS_NON_REGULATED_YR_2008">#REF!</definedName>
    <definedName name="Energy_Holdings_Purch_Acct" localSheetId="3">#REF!</definedName>
    <definedName name="Energy_Holdings_Purch_Acct" localSheetId="11">#REF!</definedName>
    <definedName name="Energy_Holdings_Purch_Acct">#REF!</definedName>
    <definedName name="Energy_Holdings_Purch_Acct_YR_2005" localSheetId="11">#REF!</definedName>
    <definedName name="Energy_Holdings_Purch_Acct_YR_2005">#REF!</definedName>
    <definedName name="Energy_Holdings_Purch_Acct_YR_2006" localSheetId="11">#REF!</definedName>
    <definedName name="Energy_Holdings_Purch_Acct_YR_2006">#REF!</definedName>
    <definedName name="Energy_Holdings_Purch_Acct_YR_2007">#REF!</definedName>
    <definedName name="Energy_Holdings_Purch_Acct_YR_2008">#REF!</definedName>
    <definedName name="Energy_Marketing" localSheetId="3">#REF!</definedName>
    <definedName name="Energy_Marketing" localSheetId="11">#REF!</definedName>
    <definedName name="Energy_Marketing">#REF!</definedName>
    <definedName name="Energy_Marketing_YR_2005" localSheetId="11">#REF!</definedName>
    <definedName name="Energy_Marketing_YR_2005">#REF!</definedName>
    <definedName name="Energy_Marketing_YR_2006" localSheetId="11">#REF!</definedName>
    <definedName name="Energy_Marketing_YR_2006">#REF!</definedName>
    <definedName name="Energy_Marketing_YR_2007">#REF!</definedName>
    <definedName name="Energy_Marketing_YR_2008">#REF!</definedName>
    <definedName name="Energy_Res_Inc." localSheetId="3">#REF!</definedName>
    <definedName name="Energy_Res_Inc." localSheetId="11">#REF!</definedName>
    <definedName name="Energy_Res_Inc.">#REF!</definedName>
    <definedName name="Energy_Res_Inc._YR_2005" localSheetId="11">#REF!</definedName>
    <definedName name="Energy_Res_Inc._YR_2005">#REF!</definedName>
    <definedName name="Energy_Res_Inc._YR_2006" localSheetId="11">#REF!</definedName>
    <definedName name="Energy_Res_Inc._YR_2006">#REF!</definedName>
    <definedName name="Energy_Res_Inc._YR_2007">#REF!</definedName>
    <definedName name="Energy_Res_Inc._YR_2008">#REF!</definedName>
    <definedName name="Energy_Resources__DEENE__Total" localSheetId="3">#REF!</definedName>
    <definedName name="Energy_Resources__DEENE__Total" localSheetId="11">#REF!</definedName>
    <definedName name="Energy_Resources__DEENE__Total">#REF!</definedName>
    <definedName name="Energy_Services" localSheetId="3">#REF!</definedName>
    <definedName name="Energy_Services" localSheetId="11">#REF!</definedName>
    <definedName name="Energy_Services">#REF!</definedName>
    <definedName name="Energy_Services_Growth_YR_2003" localSheetId="3">#REF!</definedName>
    <definedName name="Energy_Services_Growth_YR_2003" localSheetId="11">#REF!</definedName>
    <definedName name="Energy_Services_Growth_YR_2003">#REF!</definedName>
    <definedName name="Energy_Services_Growth_YR_2004">#REF!</definedName>
    <definedName name="Energy_Services_Growth_YR_2005">#REF!</definedName>
    <definedName name="Energy_Services_Growth_YR_2006">#REF!</definedName>
    <definedName name="Energy_Services_Growth_YR_2007">#REF!</definedName>
    <definedName name="Energy_Services_Growth_YR_2008">#REF!</definedName>
    <definedName name="Energy_Services_YR_2005">#REF!</definedName>
    <definedName name="Energy_Services_YR_2006">#REF!</definedName>
    <definedName name="Energy_Services_YR_2007">#REF!</definedName>
    <definedName name="Energy_Services_YR_2008">#REF!</definedName>
    <definedName name="Energy_Trading" localSheetId="3">#REF!</definedName>
    <definedName name="Energy_Trading" localSheetId="11">#REF!</definedName>
    <definedName name="Energy_Trading">#REF!</definedName>
    <definedName name="Energy_Trading_YR_2005" localSheetId="11">#REF!</definedName>
    <definedName name="Energy_Trading_YR_2005">#REF!</definedName>
    <definedName name="Energy_Trading_YR_2006" localSheetId="11">#REF!</definedName>
    <definedName name="Energy_Trading_YR_2006">#REF!</definedName>
    <definedName name="Energy_Trading_YR_2007">#REF!</definedName>
    <definedName name="Energy_Trading_YR_2008">#REF!</definedName>
    <definedName name="eng_design">#REF!</definedName>
    <definedName name="ENTITY">#REF!</definedName>
    <definedName name="Equity__Earnings__Losses_of_Consol_Subs" localSheetId="3">#REF!</definedName>
    <definedName name="Equity__Earnings__Losses_of_Consol_Subs" localSheetId="11">#REF!</definedName>
    <definedName name="Equity__Earnings__Losses_of_Consol_Subs">#REF!</definedName>
    <definedName name="Equity__Earnings__Losses_of_Unconsol_Subs" localSheetId="3">#REF!</definedName>
    <definedName name="Equity__Earnings__Losses_of_Unconsol_Subs" localSheetId="11">#REF!</definedName>
    <definedName name="Equity__Earnings__Losses_of_Unconsol_Subs">#REF!</definedName>
    <definedName name="Equity_Earnings_CPM" localSheetId="3">#REF!</definedName>
    <definedName name="Equity_Earnings_CPM" localSheetId="11">#REF!</definedName>
    <definedName name="Equity_Earnings_CPM">#REF!</definedName>
    <definedName name="Equity_in_Earnings_of_Subs">#REF!</definedName>
    <definedName name="Equity_Infusion__Dividend____Automatic_Calc">#REF!</definedName>
    <definedName name="Equity_Infusion__Dividend____Manual_Input">#REF!</definedName>
    <definedName name="Equity_Issue__Dividend_Retained_Earnings">#REF!</definedName>
    <definedName name="Equity_Issue_CPM">#REF!</definedName>
    <definedName name="Equity_Linked_Debt_Securities">#REF!</definedName>
    <definedName name="Equity_Linked_Financing_CPM">#REF!</definedName>
    <definedName name="Equity_Linked_Securities_CPM">#REF!</definedName>
    <definedName name="ER_Eliminations">#REF!</definedName>
    <definedName name="ER_Eliminations_YR_2005">#REF!</definedName>
    <definedName name="ER_Eliminations_YR_2006">#REF!</definedName>
    <definedName name="ER_Eliminations_YR_2007">#REF!</definedName>
    <definedName name="ER_Eliminations_YR_2008">#REF!</definedName>
    <definedName name="ER_NON_REGULATED" localSheetId="3">#REF!</definedName>
    <definedName name="ER_NON_REGULATED" localSheetId="11">#REF!</definedName>
    <definedName name="ER_NON_REGULATED">#REF!</definedName>
    <definedName name="ER_Non_Regulated_Growth_YR_2005" localSheetId="11">#REF!</definedName>
    <definedName name="ER_Non_Regulated_Growth_YR_2005">#REF!</definedName>
    <definedName name="ER_Non_Regulated_Growth_YR_2006" localSheetId="11">#REF!</definedName>
    <definedName name="ER_Non_Regulated_Growth_YR_2006">#REF!</definedName>
    <definedName name="ER_Non_Regulated_Growth_YR_2007">#REF!</definedName>
    <definedName name="ER_Non_Regulated_Growth_YR_2008">#REF!</definedName>
    <definedName name="ER_Non_Regulated_Support" localSheetId="3">#REF!</definedName>
    <definedName name="ER_Non_Regulated_Support" localSheetId="11">#REF!</definedName>
    <definedName name="ER_Non_Regulated_Support">#REF!</definedName>
    <definedName name="ER_Non_Regulated_Support_YR_2005" localSheetId="11">#REF!</definedName>
    <definedName name="ER_Non_Regulated_Support_YR_2005">#REF!</definedName>
    <definedName name="ER_Non_Regulated_Support_YR_2006" localSheetId="11">#REF!</definedName>
    <definedName name="ER_Non_Regulated_Support_YR_2006">#REF!</definedName>
    <definedName name="ER_Non_Regulated_Support_YR_2007">#REF!</definedName>
    <definedName name="ER_Non_Regulated_Support_YR_2008">#REF!</definedName>
    <definedName name="ER_Non_Regulated_YR_2005">#REF!</definedName>
    <definedName name="ER_Non_Regulated_YR_2006">#REF!</definedName>
    <definedName name="ER_Non_Regulated_YR_2007">#REF!</definedName>
    <definedName name="ER_Non_Regulated_YR_2008">#REF!</definedName>
    <definedName name="EROA">#REF!</definedName>
    <definedName name="ERROR" localSheetId="3">#REF!</definedName>
    <definedName name="ERROR" localSheetId="11">#REF!</definedName>
    <definedName name="ERROR">#REF!</definedName>
    <definedName name="erser" localSheetId="0">#REF!</definedName>
    <definedName name="erser" localSheetId="1">#REF!</definedName>
    <definedName name="erser" localSheetId="3">#REF!</definedName>
    <definedName name="erser" localSheetId="11">#REF!</definedName>
    <definedName name="erser">#REF!</definedName>
    <definedName name="ESPYMT" localSheetId="3">#REF!</definedName>
    <definedName name="ESPYMT" localSheetId="11">#REF!</definedName>
    <definedName name="ESPYMT">#REF!</definedName>
    <definedName name="EssOptions">"1100000000130100_11-          00"</definedName>
    <definedName name="EST_2005">#REF!</definedName>
    <definedName name="ETR">#REF!</definedName>
    <definedName name="EV__LASTREFTIME__" localSheetId="0" hidden="1">39826.8319444444</definedName>
    <definedName name="EV__LASTREFTIME__" localSheetId="1" hidden="1">39826.8319444444</definedName>
    <definedName name="EV__LASTREFTIME__" localSheetId="11" hidden="1">39826.8319444444</definedName>
    <definedName name="EV__LASTREFTIME__">39773.6430324074</definedName>
    <definedName name="exclude_cap">#REF!</definedName>
    <definedName name="Expl___Prod_Growth_YR_2003" localSheetId="3">#REF!</definedName>
    <definedName name="Expl___Prod_Growth_YR_2003" localSheetId="11">#REF!</definedName>
    <definedName name="Expl___Prod_Growth_YR_2003">#REF!</definedName>
    <definedName name="Expl___Prod_Growth_YR_2004" localSheetId="3">#REF!</definedName>
    <definedName name="Expl___Prod_Growth_YR_2004" localSheetId="11">#REF!</definedName>
    <definedName name="Expl___Prod_Growth_YR_2004">#REF!</definedName>
    <definedName name="Expl___Prod_Growth_YR_2005" localSheetId="3">#REF!</definedName>
    <definedName name="Expl___Prod_Growth_YR_2005" localSheetId="11">#REF!</definedName>
    <definedName name="Expl___Prod_Growth_YR_2005">#REF!</definedName>
    <definedName name="Expl___Prod_Growth_YR_2006">#REF!</definedName>
    <definedName name="Expl___Prod_Growth_YR_2007">#REF!</definedName>
    <definedName name="Expl___Prod_Growth_YR_2008">#REF!</definedName>
    <definedName name="External_Customer__less_doubtful_accts">#REF!</definedName>
    <definedName name="External_Interest_Expense">#REF!</definedName>
    <definedName name="f" localSheetId="0" hidden="1">{#N/A,#N/A,FALSE,"Monthly SAIFI";#N/A,#N/A,FALSE,"Yearly SAIFI";#N/A,#N/A,FALSE,"Monthly CAIDI";#N/A,#N/A,FALSE,"Yearly CAIDI";#N/A,#N/A,FALSE,"Monthly SAIDI";#N/A,#N/A,FALSE,"Yearly SAIDI";#N/A,#N/A,FALSE,"Monthly MAIFI";#N/A,#N/A,FALSE,"Yearly MAIFI";#N/A,#N/A,FALSE,"Monthly Cust &gt;=4 Int"}</definedName>
    <definedName name="f" localSheetId="1" hidden="1">{#N/A,#N/A,FALSE,"Monthly SAIFI";#N/A,#N/A,FALSE,"Yearly SAIFI";#N/A,#N/A,FALSE,"Monthly CAIDI";#N/A,#N/A,FALSE,"Yearly CAIDI";#N/A,#N/A,FALSE,"Monthly SAIDI";#N/A,#N/A,FALSE,"Yearly SAIDI";#N/A,#N/A,FALSE,"Monthly MAIFI";#N/A,#N/A,FALSE,"Yearly MAIFI";#N/A,#N/A,FALSE,"Monthly Cust &gt;=4 Int"}</definedName>
    <definedName name="f" localSheetId="3" hidden="1">{#N/A,#N/A,FALSE,"Monthly SAIFI";#N/A,#N/A,FALSE,"Yearly SAIFI";#N/A,#N/A,FALSE,"Monthly CAIDI";#N/A,#N/A,FALSE,"Yearly CAIDI";#N/A,#N/A,FALSE,"Monthly SAIDI";#N/A,#N/A,FALSE,"Yearly SAIDI";#N/A,#N/A,FALSE,"Monthly MAIFI";#N/A,#N/A,FALSE,"Yearly MAIFI";#N/A,#N/A,FALSE,"Monthly Cust &gt;=4 Int"}</definedName>
    <definedName name="f" localSheetId="11" hidden="1">{#N/A,#N/A,FALSE,"Monthly SAIFI";#N/A,#N/A,FALSE,"Yearly SAIFI";#N/A,#N/A,FALSE,"Monthly CAIDI";#N/A,#N/A,FALSE,"Yearly CAIDI";#N/A,#N/A,FALSE,"Monthly SAIDI";#N/A,#N/A,FALSE,"Yearly SAIDI";#N/A,#N/A,FALSE,"Monthly MAIFI";#N/A,#N/A,FALSE,"Yearly MAIFI";#N/A,#N/A,FALSE,"Monthly Cust &gt;=4 Int"}</definedName>
    <definedName name="f" hidden="1">{#N/A,#N/A,FALSE,"Monthly SAIFI";#N/A,#N/A,FALSE,"Yearly SAIFI";#N/A,#N/A,FALSE,"Monthly CAIDI";#N/A,#N/A,FALSE,"Yearly CAIDI";#N/A,#N/A,FALSE,"Monthly SAIDI";#N/A,#N/A,FALSE,"Yearly SAIDI";#N/A,#N/A,FALSE,"Monthly MAIFI";#N/A,#N/A,FALSE,"Yearly MAIFI";#N/A,#N/A,FALSE,"Monthly Cust &gt;=4 Int"}</definedName>
    <definedName name="f1_respondent_id">#REF!</definedName>
    <definedName name="Facilities">1700</definedName>
    <definedName name="FACTOR_.75">#REF!</definedName>
    <definedName name="FACTOR_.80">#REF!</definedName>
    <definedName name="FACTOR_.85">#REF!</definedName>
    <definedName name="FACTOR_.90">#REF!</definedName>
    <definedName name="FACTOR_.95">#REF!</definedName>
    <definedName name="FACTOR_1">#REF!</definedName>
    <definedName name="FACTOR_1.05">#REF!</definedName>
    <definedName name="FACTOR_1.1">#REF!</definedName>
    <definedName name="FACTOR_1.15">#REF!</definedName>
    <definedName name="FACTOR_1.2">#REF!</definedName>
    <definedName name="FACTOR_1.25">#REF!</definedName>
    <definedName name="FACTOR_NAME">#REF!</definedName>
    <definedName name="FACTOR_TABLE">#REF!</definedName>
    <definedName name="FACTOR_VALUE">#REF!</definedName>
    <definedName name="fafasfasf" localSheetId="3">#REF!</definedName>
    <definedName name="fafasfasf" localSheetId="11">#REF!</definedName>
    <definedName name="fafasfasf">#REF!</definedName>
    <definedName name="FAS109YTD" localSheetId="11">#REF!</definedName>
    <definedName name="FAS109YTD">#REF!</definedName>
    <definedName name="fasdfsadf">#REF!</definedName>
    <definedName name="fasfsafasf" localSheetId="3">#REF!</definedName>
    <definedName name="fasfsafasf" localSheetId="11">#REF!</definedName>
    <definedName name="fasfsafasf">#REF!</definedName>
    <definedName name="fasfsdf" localSheetId="3">#REF!</definedName>
    <definedName name="fasfsdf" localSheetId="11">#REF!</definedName>
    <definedName name="fasfsdf">#REF!</definedName>
    <definedName name="fasfsfsdfsf">#REF!</definedName>
    <definedName name="FB_CUSTOMERS" localSheetId="3">#REF!</definedName>
    <definedName name="FB_CUSTOMERS" localSheetId="11">#REF!</definedName>
    <definedName name="FB_CUSTOMERS">#REF!</definedName>
    <definedName name="FB_LINES" localSheetId="3">#REF!</definedName>
    <definedName name="FB_LINES" localSheetId="11">#REF!</definedName>
    <definedName name="FB_LINES">#REF!</definedName>
    <definedName name="fbp100d" localSheetId="3">#REF!</definedName>
    <definedName name="fbp100d" localSheetId="11">#REF!</definedName>
    <definedName name="fbp100d">#REF!</definedName>
    <definedName name="fbp100n">#REF!</definedName>
    <definedName name="fbp101d">#REF!</definedName>
    <definedName name="fbp101n">#REF!</definedName>
    <definedName name="fbp102d">#REF!</definedName>
    <definedName name="fbp102n">#REF!</definedName>
    <definedName name="fbp103d">#REF!</definedName>
    <definedName name="fbp103n">#REF!</definedName>
    <definedName name="fbp94d">#REF!</definedName>
    <definedName name="fbp94n">#REF!</definedName>
    <definedName name="fbp95d">#REF!</definedName>
    <definedName name="fbp95n">#REF!</definedName>
    <definedName name="fbp96d">#REF!</definedName>
    <definedName name="fbp96n">#REF!</definedName>
    <definedName name="fbp97d">#REF!</definedName>
    <definedName name="fbp97n">#REF!</definedName>
    <definedName name="fbp98d">#REF!</definedName>
    <definedName name="fbp98n">#REF!</definedName>
    <definedName name="fbp99d">#REF!</definedName>
    <definedName name="fbp99n">#REF!</definedName>
    <definedName name="fdfsdfsdfsdfsdfsd">#REF!</definedName>
    <definedName name="FDSDFSF" localSheetId="0" hidden="1">{#N/A,#N/A,FALSE,"Monthly SAIFI";#N/A,#N/A,FALSE,"Yearly SAIFI";#N/A,#N/A,FALSE,"Monthly CAIDI";#N/A,#N/A,FALSE,"Yearly CAIDI";#N/A,#N/A,FALSE,"Monthly SAIDI";#N/A,#N/A,FALSE,"Yearly SAIDI";#N/A,#N/A,FALSE,"Monthly MAIFI";#N/A,#N/A,FALSE,"Yearly MAIFI";#N/A,#N/A,FALSE,"Monthly Cust &gt;=4 Int"}</definedName>
    <definedName name="FDSDFSF" localSheetId="1" hidden="1">{#N/A,#N/A,FALSE,"Monthly SAIFI";#N/A,#N/A,FALSE,"Yearly SAIFI";#N/A,#N/A,FALSE,"Monthly CAIDI";#N/A,#N/A,FALSE,"Yearly CAIDI";#N/A,#N/A,FALSE,"Monthly SAIDI";#N/A,#N/A,FALSE,"Yearly SAIDI";#N/A,#N/A,FALSE,"Monthly MAIFI";#N/A,#N/A,FALSE,"Yearly MAIFI";#N/A,#N/A,FALSE,"Monthly Cust &gt;=4 Int"}</definedName>
    <definedName name="FDSDFSF" localSheetId="3" hidden="1">{#N/A,#N/A,FALSE,"Monthly SAIFI";#N/A,#N/A,FALSE,"Yearly SAIFI";#N/A,#N/A,FALSE,"Monthly CAIDI";#N/A,#N/A,FALSE,"Yearly CAIDI";#N/A,#N/A,FALSE,"Monthly SAIDI";#N/A,#N/A,FALSE,"Yearly SAIDI";#N/A,#N/A,FALSE,"Monthly MAIFI";#N/A,#N/A,FALSE,"Yearly MAIFI";#N/A,#N/A,FALSE,"Monthly Cust &gt;=4 Int"}</definedName>
    <definedName name="FDSDFSF" localSheetId="11" hidden="1">{#N/A,#N/A,FALSE,"Monthly SAIFI";#N/A,#N/A,FALSE,"Yearly SAIFI";#N/A,#N/A,FALSE,"Monthly CAIDI";#N/A,#N/A,FALSE,"Yearly CAIDI";#N/A,#N/A,FALSE,"Monthly SAIDI";#N/A,#N/A,FALSE,"Yearly SAIDI";#N/A,#N/A,FALSE,"Monthly MAIFI";#N/A,#N/A,FALSE,"Yearly MAIFI";#N/A,#N/A,FALSE,"Monthly Cust &gt;=4 Int"}</definedName>
    <definedName name="FDSDFSF" hidden="1">{#N/A,#N/A,FALSE,"Monthly SAIFI";#N/A,#N/A,FALSE,"Yearly SAIFI";#N/A,#N/A,FALSE,"Monthly CAIDI";#N/A,#N/A,FALSE,"Yearly CAIDI";#N/A,#N/A,FALSE,"Monthly SAIDI";#N/A,#N/A,FALSE,"Yearly SAIDI";#N/A,#N/A,FALSE,"Monthly MAIFI";#N/A,#N/A,FALSE,"Yearly MAIFI";#N/A,#N/A,FALSE,"Monthly Cust &gt;=4 Int"}</definedName>
    <definedName name="fdsfafs">#REF!</definedName>
    <definedName name="FEB">#REF!</definedName>
    <definedName name="FEB00" localSheetId="0" hidden="1">{#N/A,#N/A,FALSE,"ARREC"}</definedName>
    <definedName name="FEB00" localSheetId="1" hidden="1">{#N/A,#N/A,FALSE,"ARREC"}</definedName>
    <definedName name="FEB00" localSheetId="11" hidden="1">{#N/A,#N/A,FALSE,"ARREC"}</definedName>
    <definedName name="FEB00" hidden="1">{#N/A,#N/A,FALSE,"ARREC"}</definedName>
    <definedName name="FED" localSheetId="3">#REF!</definedName>
    <definedName name="FED" localSheetId="11">#REF!</definedName>
    <definedName name="FED">#REF!</definedName>
    <definedName name="fed_inc_tax">#REF!</definedName>
    <definedName name="FEDCUME">#REF!</definedName>
    <definedName name="FEDCURR">#REF!</definedName>
    <definedName name="FEDDEFERREDTAX" localSheetId="3">#REF!</definedName>
    <definedName name="FEDDEFERREDTAX" localSheetId="11">#REF!</definedName>
    <definedName name="FEDDEFERREDTAX">#REF!</definedName>
    <definedName name="Federal___Other_Inc_Tax_CPM" localSheetId="3">#REF!</definedName>
    <definedName name="Federal___Other_Inc_Tax_CPM" localSheetId="11">#REF!</definedName>
    <definedName name="Federal___Other_Inc_Tax_CPM">#REF!</definedName>
    <definedName name="FEDLIFE" localSheetId="3">#REF!</definedName>
    <definedName name="FEDLIFE" localSheetId="11">#REF!</definedName>
    <definedName name="FEDLIFE">#REF!</definedName>
    <definedName name="FEDMETH" localSheetId="3">#REF!</definedName>
    <definedName name="FEDMETH" localSheetId="11">#REF!</definedName>
    <definedName name="FEDMETH">#REF!</definedName>
    <definedName name="FEDNO">#REF!</definedName>
    <definedName name="FEDRATE">#REF!</definedName>
    <definedName name="FEDYR">#REF!</definedName>
    <definedName name="FEDYRNO">#REF!</definedName>
    <definedName name="ff" localSheetId="0" hidden="1">{#N/A,#N/A,FALSE,"Monthly SAIFI";#N/A,#N/A,FALSE,"Yearly SAIFI";#N/A,#N/A,FALSE,"Monthly CAIDI";#N/A,#N/A,FALSE,"Yearly CAIDI";#N/A,#N/A,FALSE,"Monthly SAIDI";#N/A,#N/A,FALSE,"Yearly SAIDI";#N/A,#N/A,FALSE,"Monthly MAIFI";#N/A,#N/A,FALSE,"Yearly MAIFI";#N/A,#N/A,FALSE,"Monthly Cust &gt;=4 Int"}</definedName>
    <definedName name="ff" localSheetId="1" hidden="1">{#N/A,#N/A,FALSE,"Monthly SAIFI";#N/A,#N/A,FALSE,"Yearly SAIFI";#N/A,#N/A,FALSE,"Monthly CAIDI";#N/A,#N/A,FALSE,"Yearly CAIDI";#N/A,#N/A,FALSE,"Monthly SAIDI";#N/A,#N/A,FALSE,"Yearly SAIDI";#N/A,#N/A,FALSE,"Monthly MAIFI";#N/A,#N/A,FALSE,"Yearly MAIFI";#N/A,#N/A,FALSE,"Monthly Cust &gt;=4 Int"}</definedName>
    <definedName name="ff" localSheetId="3" hidden="1">{#N/A,#N/A,FALSE,"Monthly SAIFI";#N/A,#N/A,FALSE,"Yearly SAIFI";#N/A,#N/A,FALSE,"Monthly CAIDI";#N/A,#N/A,FALSE,"Yearly CAIDI";#N/A,#N/A,FALSE,"Monthly SAIDI";#N/A,#N/A,FALSE,"Yearly SAIDI";#N/A,#N/A,FALSE,"Monthly MAIFI";#N/A,#N/A,FALSE,"Yearly MAIFI";#N/A,#N/A,FALSE,"Monthly Cust &gt;=4 Int"}</definedName>
    <definedName name="ff" localSheetId="11" hidden="1">{#N/A,#N/A,FALSE,"Monthly SAIFI";#N/A,#N/A,FALSE,"Yearly SAIFI";#N/A,#N/A,FALSE,"Monthly CAIDI";#N/A,#N/A,FALSE,"Yearly CAIDI";#N/A,#N/A,FALSE,"Monthly SAIDI";#N/A,#N/A,FALSE,"Yearly SAIDI";#N/A,#N/A,FALSE,"Monthly MAIFI";#N/A,#N/A,FALSE,"Yearly MAIFI";#N/A,#N/A,FALSE,"Monthly Cust &gt;=4 Int"}</definedName>
    <definedName name="ff" hidden="1">{#N/A,#N/A,FALSE,"Monthly SAIFI";#N/A,#N/A,FALSE,"Yearly SAIFI";#N/A,#N/A,FALSE,"Monthly CAIDI";#N/A,#N/A,FALSE,"Yearly CAIDI";#N/A,#N/A,FALSE,"Monthly SAIDI";#N/A,#N/A,FALSE,"Yearly SAIDI";#N/A,#N/A,FALSE,"Monthly MAIFI";#N/A,#N/A,FALSE,"Yearly MAIFI";#N/A,#N/A,FALSE,"Monthly Cust &gt;=4 Int"}</definedName>
    <definedName name="fff" localSheetId="0" hidden="1">{#N/A,#N/A,FALSE,"Monthly SAIFI";#N/A,#N/A,FALSE,"Yearly SAIFI";#N/A,#N/A,FALSE,"Monthly CAIDI";#N/A,#N/A,FALSE,"Yearly CAIDI";#N/A,#N/A,FALSE,"Monthly SAIDI";#N/A,#N/A,FALSE,"Yearly SAIDI";#N/A,#N/A,FALSE,"Monthly MAIFI";#N/A,#N/A,FALSE,"Yearly MAIFI";#N/A,#N/A,FALSE,"Monthly Cust &gt;=4 Int"}</definedName>
    <definedName name="fff" localSheetId="1" hidden="1">{#N/A,#N/A,FALSE,"Monthly SAIFI";#N/A,#N/A,FALSE,"Yearly SAIFI";#N/A,#N/A,FALSE,"Monthly CAIDI";#N/A,#N/A,FALSE,"Yearly CAIDI";#N/A,#N/A,FALSE,"Monthly SAIDI";#N/A,#N/A,FALSE,"Yearly SAIDI";#N/A,#N/A,FALSE,"Monthly MAIFI";#N/A,#N/A,FALSE,"Yearly MAIFI";#N/A,#N/A,FALSE,"Monthly Cust &gt;=4 Int"}</definedName>
    <definedName name="fff" localSheetId="3" hidden="1">{#N/A,#N/A,FALSE,"Monthly SAIFI";#N/A,#N/A,FALSE,"Yearly SAIFI";#N/A,#N/A,FALSE,"Monthly CAIDI";#N/A,#N/A,FALSE,"Yearly CAIDI";#N/A,#N/A,FALSE,"Monthly SAIDI";#N/A,#N/A,FALSE,"Yearly SAIDI";#N/A,#N/A,FALSE,"Monthly MAIFI";#N/A,#N/A,FALSE,"Yearly MAIFI";#N/A,#N/A,FALSE,"Monthly Cust &gt;=4 Int"}</definedName>
    <definedName name="fff" localSheetId="11" hidden="1">{#N/A,#N/A,FALSE,"Monthly SAIFI";#N/A,#N/A,FALSE,"Yearly SAIFI";#N/A,#N/A,FALSE,"Monthly CAIDI";#N/A,#N/A,FALSE,"Yearly CAIDI";#N/A,#N/A,FALSE,"Monthly SAIDI";#N/A,#N/A,FALSE,"Yearly SAIDI";#N/A,#N/A,FALSE,"Monthly MAIFI";#N/A,#N/A,FALSE,"Yearly MAIFI";#N/A,#N/A,FALSE,"Monthly Cust &gt;=4 Int"}</definedName>
    <definedName name="fff" hidden="1">{#N/A,#N/A,FALSE,"Monthly SAIFI";#N/A,#N/A,FALSE,"Yearly SAIFI";#N/A,#N/A,FALSE,"Monthly CAIDI";#N/A,#N/A,FALSE,"Yearly CAIDI";#N/A,#N/A,FALSE,"Monthly SAIDI";#N/A,#N/A,FALSE,"Yearly SAIDI";#N/A,#N/A,FALSE,"Monthly MAIFI";#N/A,#N/A,FALSE,"Yearly MAIFI";#N/A,#N/A,FALSE,"Monthly Cust &gt;=4 Int"}</definedName>
    <definedName name="ffff">#REF!</definedName>
    <definedName name="fghjghjfgjf" localSheetId="0" hidden="1">{#N/A,#N/A,FALSE,"Monthly SAIFI";#N/A,#N/A,FALSE,"Yearly SAIFI";#N/A,#N/A,FALSE,"Monthly CAIDI";#N/A,#N/A,FALSE,"Yearly CAIDI";#N/A,#N/A,FALSE,"Monthly SAIDI";#N/A,#N/A,FALSE,"Yearly SAIDI";#N/A,#N/A,FALSE,"Monthly MAIFI";#N/A,#N/A,FALSE,"Yearly MAIFI";#N/A,#N/A,FALSE,"Monthly Cust &gt;=4 Int"}</definedName>
    <definedName name="fghjghjfgjf" localSheetId="1" hidden="1">{#N/A,#N/A,FALSE,"Monthly SAIFI";#N/A,#N/A,FALSE,"Yearly SAIFI";#N/A,#N/A,FALSE,"Monthly CAIDI";#N/A,#N/A,FALSE,"Yearly CAIDI";#N/A,#N/A,FALSE,"Monthly SAIDI";#N/A,#N/A,FALSE,"Yearly SAIDI";#N/A,#N/A,FALSE,"Monthly MAIFI";#N/A,#N/A,FALSE,"Yearly MAIFI";#N/A,#N/A,FALSE,"Monthly Cust &gt;=4 Int"}</definedName>
    <definedName name="fghjghjfgjf" localSheetId="3" hidden="1">{#N/A,#N/A,FALSE,"Monthly SAIFI";#N/A,#N/A,FALSE,"Yearly SAIFI";#N/A,#N/A,FALSE,"Monthly CAIDI";#N/A,#N/A,FALSE,"Yearly CAIDI";#N/A,#N/A,FALSE,"Monthly SAIDI";#N/A,#N/A,FALSE,"Yearly SAIDI";#N/A,#N/A,FALSE,"Monthly MAIFI";#N/A,#N/A,FALSE,"Yearly MAIFI";#N/A,#N/A,FALSE,"Monthly Cust &gt;=4 Int"}</definedName>
    <definedName name="fghjghjfgjf" localSheetId="11" hidden="1">{#N/A,#N/A,FALSE,"Monthly SAIFI";#N/A,#N/A,FALSE,"Yearly SAIFI";#N/A,#N/A,FALSE,"Monthly CAIDI";#N/A,#N/A,FALSE,"Yearly CAIDI";#N/A,#N/A,FALSE,"Monthly SAIDI";#N/A,#N/A,FALSE,"Yearly SAIDI";#N/A,#N/A,FALSE,"Monthly MAIFI";#N/A,#N/A,FALSE,"Yearly MAIFI";#N/A,#N/A,FALSE,"Monthly Cust &gt;=4 Int"}</definedName>
    <definedName name="fghjghjfgjf" hidden="1">{#N/A,#N/A,FALSE,"Monthly SAIFI";#N/A,#N/A,FALSE,"Yearly SAIFI";#N/A,#N/A,FALSE,"Monthly CAIDI";#N/A,#N/A,FALSE,"Yearly CAIDI";#N/A,#N/A,FALSE,"Monthly SAIDI";#N/A,#N/A,FALSE,"Yearly SAIDI";#N/A,#N/A,FALSE,"Monthly MAIFI";#N/A,#N/A,FALSE,"Yearly MAIFI";#N/A,#N/A,FALSE,"Monthly Cust &gt;=4 Int"}</definedName>
    <definedName name="fgsdfgdfgdfhdhdf">#REF!</definedName>
    <definedName name="fieldNo">#REF!</definedName>
    <definedName name="fieldProd">#REF!</definedName>
    <definedName name="fieldSalary">#REF!</definedName>
    <definedName name="FIN" localSheetId="3">#REF!</definedName>
    <definedName name="FIN" localSheetId="11">#REF!</definedName>
    <definedName name="FIN">#REF!</definedName>
    <definedName name="Finance3">#REF!</definedName>
    <definedName name="FinanceOther">#REF!</definedName>
    <definedName name="Financing_Sources__Uses__CPM" localSheetId="3">#REF!</definedName>
    <definedName name="Financing_Sources__Uses__CPM" localSheetId="11">#REF!</definedName>
    <definedName name="Financing_Sources__Uses__CPM">#REF!</definedName>
    <definedName name="FINAWOFF" localSheetId="3">#REF!</definedName>
    <definedName name="FINAWOFF" localSheetId="11">#REF!</definedName>
    <definedName name="FINAWOFF">#REF!</definedName>
    <definedName name="FIT" localSheetId="3">#REF!</definedName>
    <definedName name="FIT" localSheetId="11">#REF!</definedName>
    <definedName name="FIT">#REF!</definedName>
    <definedName name="fjriesmd">#REF!</definedName>
    <definedName name="fleet_cap">#REF!</definedName>
    <definedName name="fleet_total">#REF!</definedName>
    <definedName name="fnklsdfjklsgf">#REF!</definedName>
    <definedName name="For_the_Year_Ended__December_31" localSheetId="0">#REF!</definedName>
    <definedName name="For_the_Year_Ended__December_31" localSheetId="1">#REF!</definedName>
    <definedName name="For_the_Year_Ended__December_31" localSheetId="11">#REF!</definedName>
    <definedName name="For_the_Year_Ended__December_31">#REF!</definedName>
    <definedName name="Forecast">#REF!</definedName>
    <definedName name="FORM" localSheetId="3">#REF!</definedName>
    <definedName name="FORM" localSheetId="11">#REF!</definedName>
    <definedName name="FORM">#REF!</definedName>
    <definedName name="Format" localSheetId="3">#REF!</definedName>
    <definedName name="Format" localSheetId="11">#REF!</definedName>
    <definedName name="Format">#REF!</definedName>
    <definedName name="Forms" localSheetId="3">#REF!</definedName>
    <definedName name="Forms" localSheetId="11">#REF!</definedName>
    <definedName name="Forms">#REF!</definedName>
    <definedName name="Fossil_BGS">#REF!</definedName>
    <definedName name="Fossil_Secur_Date">#REF!</definedName>
    <definedName name="fp" localSheetId="3">#REF!</definedName>
    <definedName name="fp" localSheetId="11">#REF!</definedName>
    <definedName name="fp">#REF!</definedName>
    <definedName name="Free_Cash_Flow_CPM" localSheetId="3">#REF!</definedName>
    <definedName name="Free_Cash_Flow_CPM" localSheetId="11">#REF!</definedName>
    <definedName name="Free_Cash_Flow_CPM">#REF!</definedName>
    <definedName name="fsafsfsaf" localSheetId="3">#REF!</definedName>
    <definedName name="fsafsfsaf" localSheetId="11">#REF!</definedName>
    <definedName name="fsafsfsaf">#REF!</definedName>
    <definedName name="fsdafasf" localSheetId="0" hidden="1">{#N/A,#N/A,FALSE,"Monthly SAIFI";#N/A,#N/A,FALSE,"Yearly SAIFI";#N/A,#N/A,FALSE,"Monthly CAIDI";#N/A,#N/A,FALSE,"Yearly CAIDI";#N/A,#N/A,FALSE,"Monthly SAIDI";#N/A,#N/A,FALSE,"Yearly SAIDI";#N/A,#N/A,FALSE,"Monthly MAIFI";#N/A,#N/A,FALSE,"Yearly MAIFI";#N/A,#N/A,FALSE,"Monthly Cust &gt;=4 Int"}</definedName>
    <definedName name="fsdafasf" localSheetId="1" hidden="1">{#N/A,#N/A,FALSE,"Monthly SAIFI";#N/A,#N/A,FALSE,"Yearly SAIFI";#N/A,#N/A,FALSE,"Monthly CAIDI";#N/A,#N/A,FALSE,"Yearly CAIDI";#N/A,#N/A,FALSE,"Monthly SAIDI";#N/A,#N/A,FALSE,"Yearly SAIDI";#N/A,#N/A,FALSE,"Monthly MAIFI";#N/A,#N/A,FALSE,"Yearly MAIFI";#N/A,#N/A,FALSE,"Monthly Cust &gt;=4 Int"}</definedName>
    <definedName name="fsdafasf" localSheetId="3" hidden="1">{#N/A,#N/A,FALSE,"Monthly SAIFI";#N/A,#N/A,FALSE,"Yearly SAIFI";#N/A,#N/A,FALSE,"Monthly CAIDI";#N/A,#N/A,FALSE,"Yearly CAIDI";#N/A,#N/A,FALSE,"Monthly SAIDI";#N/A,#N/A,FALSE,"Yearly SAIDI";#N/A,#N/A,FALSE,"Monthly MAIFI";#N/A,#N/A,FALSE,"Yearly MAIFI";#N/A,#N/A,FALSE,"Monthly Cust &gt;=4 Int"}</definedName>
    <definedName name="fsdafasf" localSheetId="11" hidden="1">{#N/A,#N/A,FALSE,"Monthly SAIFI";#N/A,#N/A,FALSE,"Yearly SAIFI";#N/A,#N/A,FALSE,"Monthly CAIDI";#N/A,#N/A,FALSE,"Yearly CAIDI";#N/A,#N/A,FALSE,"Monthly SAIDI";#N/A,#N/A,FALSE,"Yearly SAIDI";#N/A,#N/A,FALSE,"Monthly MAIFI";#N/A,#N/A,FALSE,"Yearly MAIFI";#N/A,#N/A,FALSE,"Monthly Cust &gt;=4 Int"}</definedName>
    <definedName name="fsdafasf" hidden="1">{#N/A,#N/A,FALSE,"Monthly SAIFI";#N/A,#N/A,FALSE,"Yearly SAIFI";#N/A,#N/A,FALSE,"Monthly CAIDI";#N/A,#N/A,FALSE,"Yearly CAIDI";#N/A,#N/A,FALSE,"Monthly SAIDI";#N/A,#N/A,FALSE,"Yearly SAIDI";#N/A,#N/A,FALSE,"Monthly MAIFI";#N/A,#N/A,FALSE,"Yearly MAIFI";#N/A,#N/A,FALSE,"Monthly Cust &gt;=4 Int"}</definedName>
    <definedName name="fsdf" localSheetId="0">#REF!</definedName>
    <definedName name="fsdf" localSheetId="1">#REF!</definedName>
    <definedName name="fsdf" localSheetId="3">#REF!</definedName>
    <definedName name="fsdf" localSheetId="11">#REF!</definedName>
    <definedName name="fsdf">#REF!</definedName>
    <definedName name="fsdfaf" localSheetId="0">#REF!</definedName>
    <definedName name="fsdfaf" localSheetId="1">#REF!</definedName>
    <definedName name="fsdfaf" localSheetId="3">#REF!</definedName>
    <definedName name="fsdfaf" localSheetId="11">#REF!</definedName>
    <definedName name="fsdfaf">#REF!</definedName>
    <definedName name="fsdfas" localSheetId="3">#REF!</definedName>
    <definedName name="fsdfas" localSheetId="11">#REF!</definedName>
    <definedName name="fsdfas">#REF!</definedName>
    <definedName name="fsdfsd" localSheetId="3">#REF!</definedName>
    <definedName name="fsdfsd">#REF!</definedName>
    <definedName name="fsdfsdfas">#REF!</definedName>
    <definedName name="fsdfsdfsfs">#REF!</definedName>
    <definedName name="fsdfsfs" localSheetId="0" hidden="1">{#N/A,#N/A,FALSE,"Monthly SAIFI";#N/A,#N/A,FALSE,"Yearly SAIFI";#N/A,#N/A,FALSE,"Monthly CAIDI";#N/A,#N/A,FALSE,"Yearly CAIDI";#N/A,#N/A,FALSE,"Monthly SAIDI";#N/A,#N/A,FALSE,"Yearly SAIDI";#N/A,#N/A,FALSE,"Monthly MAIFI";#N/A,#N/A,FALSE,"Yearly MAIFI";#N/A,#N/A,FALSE,"Monthly Cust &gt;=4 Int"}</definedName>
    <definedName name="fsdfsfs" localSheetId="1" hidden="1">{#N/A,#N/A,FALSE,"Monthly SAIFI";#N/A,#N/A,FALSE,"Yearly SAIFI";#N/A,#N/A,FALSE,"Monthly CAIDI";#N/A,#N/A,FALSE,"Yearly CAIDI";#N/A,#N/A,FALSE,"Monthly SAIDI";#N/A,#N/A,FALSE,"Yearly SAIDI";#N/A,#N/A,FALSE,"Monthly MAIFI";#N/A,#N/A,FALSE,"Yearly MAIFI";#N/A,#N/A,FALSE,"Monthly Cust &gt;=4 Int"}</definedName>
    <definedName name="fsdfsfs" localSheetId="3" hidden="1">{#N/A,#N/A,FALSE,"Monthly SAIFI";#N/A,#N/A,FALSE,"Yearly SAIFI";#N/A,#N/A,FALSE,"Monthly CAIDI";#N/A,#N/A,FALSE,"Yearly CAIDI";#N/A,#N/A,FALSE,"Monthly SAIDI";#N/A,#N/A,FALSE,"Yearly SAIDI";#N/A,#N/A,FALSE,"Monthly MAIFI";#N/A,#N/A,FALSE,"Yearly MAIFI";#N/A,#N/A,FALSE,"Monthly Cust &gt;=4 Int"}</definedName>
    <definedName name="fsdfsfs" localSheetId="11" hidden="1">{#N/A,#N/A,FALSE,"Monthly SAIFI";#N/A,#N/A,FALSE,"Yearly SAIFI";#N/A,#N/A,FALSE,"Monthly CAIDI";#N/A,#N/A,FALSE,"Yearly CAIDI";#N/A,#N/A,FALSE,"Monthly SAIDI";#N/A,#N/A,FALSE,"Yearly SAIDI";#N/A,#N/A,FALSE,"Monthly MAIFI";#N/A,#N/A,FALSE,"Yearly MAIFI";#N/A,#N/A,FALSE,"Monthly Cust &gt;=4 Int"}</definedName>
    <definedName name="fsdfsfs" hidden="1">{#N/A,#N/A,FALSE,"Monthly SAIFI";#N/A,#N/A,FALSE,"Yearly SAIFI";#N/A,#N/A,FALSE,"Monthly CAIDI";#N/A,#N/A,FALSE,"Yearly CAIDI";#N/A,#N/A,FALSE,"Monthly SAIDI";#N/A,#N/A,FALSE,"Yearly SAIDI";#N/A,#N/A,FALSE,"Monthly MAIFI";#N/A,#N/A,FALSE,"Yearly MAIFI";#N/A,#N/A,FALSE,"Monthly Cust &gt;=4 Int"}</definedName>
    <definedName name="fsdfsfsdfasfa" localSheetId="0" hidden="1">{#N/A,#N/A,FALSE,"Monthly SAIFI";#N/A,#N/A,FALSE,"Yearly SAIFI";#N/A,#N/A,FALSE,"Monthly CAIDI";#N/A,#N/A,FALSE,"Yearly CAIDI";#N/A,#N/A,FALSE,"Monthly SAIDI";#N/A,#N/A,FALSE,"Yearly SAIDI";#N/A,#N/A,FALSE,"Monthly MAIFI";#N/A,#N/A,FALSE,"Yearly MAIFI";#N/A,#N/A,FALSE,"Monthly Cust &gt;=4 Int"}</definedName>
    <definedName name="fsdfsfsdfasfa" localSheetId="1" hidden="1">{#N/A,#N/A,FALSE,"Monthly SAIFI";#N/A,#N/A,FALSE,"Yearly SAIFI";#N/A,#N/A,FALSE,"Monthly CAIDI";#N/A,#N/A,FALSE,"Yearly CAIDI";#N/A,#N/A,FALSE,"Monthly SAIDI";#N/A,#N/A,FALSE,"Yearly SAIDI";#N/A,#N/A,FALSE,"Monthly MAIFI";#N/A,#N/A,FALSE,"Yearly MAIFI";#N/A,#N/A,FALSE,"Monthly Cust &gt;=4 Int"}</definedName>
    <definedName name="fsdfsfsdfasfa" localSheetId="3" hidden="1">{#N/A,#N/A,FALSE,"Monthly SAIFI";#N/A,#N/A,FALSE,"Yearly SAIFI";#N/A,#N/A,FALSE,"Monthly CAIDI";#N/A,#N/A,FALSE,"Yearly CAIDI";#N/A,#N/A,FALSE,"Monthly SAIDI";#N/A,#N/A,FALSE,"Yearly SAIDI";#N/A,#N/A,FALSE,"Monthly MAIFI";#N/A,#N/A,FALSE,"Yearly MAIFI";#N/A,#N/A,FALSE,"Monthly Cust &gt;=4 Int"}</definedName>
    <definedName name="fsdfsfsdfasfa" localSheetId="11" hidden="1">{#N/A,#N/A,FALSE,"Monthly SAIFI";#N/A,#N/A,FALSE,"Yearly SAIFI";#N/A,#N/A,FALSE,"Monthly CAIDI";#N/A,#N/A,FALSE,"Yearly CAIDI";#N/A,#N/A,FALSE,"Monthly SAIDI";#N/A,#N/A,FALSE,"Yearly SAIDI";#N/A,#N/A,FALSE,"Monthly MAIFI";#N/A,#N/A,FALSE,"Yearly MAIFI";#N/A,#N/A,FALSE,"Monthly Cust &gt;=4 Int"}</definedName>
    <definedName name="fsdfsfsdfasfa" hidden="1">{#N/A,#N/A,FALSE,"Monthly SAIFI";#N/A,#N/A,FALSE,"Yearly SAIFI";#N/A,#N/A,FALSE,"Monthly CAIDI";#N/A,#N/A,FALSE,"Yearly CAIDI";#N/A,#N/A,FALSE,"Monthly SAIDI";#N/A,#N/A,FALSE,"Yearly SAIDI";#N/A,#N/A,FALSE,"Monthly MAIFI";#N/A,#N/A,FALSE,"Yearly MAIFI";#N/A,#N/A,FALSE,"Monthly Cust &gt;=4 Int"}</definedName>
    <definedName name="fsdfsfsf">#REF!</definedName>
    <definedName name="fsdfwer" localSheetId="0">#REF!</definedName>
    <definedName name="fsdfwer" localSheetId="1">#REF!</definedName>
    <definedName name="fsdfwer" localSheetId="3">#REF!</definedName>
    <definedName name="fsdfwer" localSheetId="11">#REF!</definedName>
    <definedName name="fsdfwer">#REF!</definedName>
    <definedName name="fsfsafkskfsf" localSheetId="3">#REF!</definedName>
    <definedName name="fsfsafkskfsf" localSheetId="11">#REF!</definedName>
    <definedName name="fsfsafkskfsf">#REF!</definedName>
    <definedName name="fsfsafs" localSheetId="3">#REF!</definedName>
    <definedName name="fsfsafs">#REF!</definedName>
    <definedName name="fsfsdfsafs">#REF!</definedName>
    <definedName name="fsfsfsafasf" localSheetId="0" hidden="1">{#N/A,#N/A,FALSE,"Monthly SAIFI";#N/A,#N/A,FALSE,"Yearly SAIFI";#N/A,#N/A,FALSE,"Monthly CAIDI";#N/A,#N/A,FALSE,"Yearly CAIDI";#N/A,#N/A,FALSE,"Monthly SAIDI";#N/A,#N/A,FALSE,"Yearly SAIDI";#N/A,#N/A,FALSE,"Monthly MAIFI";#N/A,#N/A,FALSE,"Yearly MAIFI";#N/A,#N/A,FALSE,"Monthly Cust &gt;=4 Int"}</definedName>
    <definedName name="fsfsfsafasf" localSheetId="1" hidden="1">{#N/A,#N/A,FALSE,"Monthly SAIFI";#N/A,#N/A,FALSE,"Yearly SAIFI";#N/A,#N/A,FALSE,"Monthly CAIDI";#N/A,#N/A,FALSE,"Yearly CAIDI";#N/A,#N/A,FALSE,"Monthly SAIDI";#N/A,#N/A,FALSE,"Yearly SAIDI";#N/A,#N/A,FALSE,"Monthly MAIFI";#N/A,#N/A,FALSE,"Yearly MAIFI";#N/A,#N/A,FALSE,"Monthly Cust &gt;=4 Int"}</definedName>
    <definedName name="fsfsfsafasf" localSheetId="3" hidden="1">{#N/A,#N/A,FALSE,"Monthly SAIFI";#N/A,#N/A,FALSE,"Yearly SAIFI";#N/A,#N/A,FALSE,"Monthly CAIDI";#N/A,#N/A,FALSE,"Yearly CAIDI";#N/A,#N/A,FALSE,"Monthly SAIDI";#N/A,#N/A,FALSE,"Yearly SAIDI";#N/A,#N/A,FALSE,"Monthly MAIFI";#N/A,#N/A,FALSE,"Yearly MAIFI";#N/A,#N/A,FALSE,"Monthly Cust &gt;=4 Int"}</definedName>
    <definedName name="fsfsfsafasf" localSheetId="11" hidden="1">{#N/A,#N/A,FALSE,"Monthly SAIFI";#N/A,#N/A,FALSE,"Yearly SAIFI";#N/A,#N/A,FALSE,"Monthly CAIDI";#N/A,#N/A,FALSE,"Yearly CAIDI";#N/A,#N/A,FALSE,"Monthly SAIDI";#N/A,#N/A,FALSE,"Yearly SAIDI";#N/A,#N/A,FALSE,"Monthly MAIFI";#N/A,#N/A,FALSE,"Yearly MAIFI";#N/A,#N/A,FALSE,"Monthly Cust &gt;=4 Int"}</definedName>
    <definedName name="fsfsfsafasf" hidden="1">{#N/A,#N/A,FALSE,"Monthly SAIFI";#N/A,#N/A,FALSE,"Yearly SAIFI";#N/A,#N/A,FALSE,"Monthly CAIDI";#N/A,#N/A,FALSE,"Yearly CAIDI";#N/A,#N/A,FALSE,"Monthly SAIDI";#N/A,#N/A,FALSE,"Yearly SAIDI";#N/A,#N/A,FALSE,"Monthly MAIFI";#N/A,#N/A,FALSE,"Yearly MAIFI";#N/A,#N/A,FALSE,"Monthly Cust &gt;=4 Int"}</definedName>
    <definedName name="Fuel">#REF!</definedName>
    <definedName name="Fuel___PP_Cost_of_Gas">#REF!</definedName>
    <definedName name="Fuel___PP_Cost_of_Gas_CPM">#REF!</definedName>
    <definedName name="Fuel_and_Purchased_Power___Affiliate">#REF!</definedName>
    <definedName name="Fuel_and_Purchased_Power___External">#REF!</definedName>
    <definedName name="Fuel_Gas">#REF!</definedName>
    <definedName name="full_credit">#REF!</definedName>
    <definedName name="fullyrcredit100" localSheetId="3">#REF!</definedName>
    <definedName name="fullyrcredit100" localSheetId="11">#REF!</definedName>
    <definedName name="fullyrcredit100">#REF!</definedName>
    <definedName name="fullyrcredit101" localSheetId="3">#REF!</definedName>
    <definedName name="fullyrcredit101" localSheetId="11">#REF!</definedName>
    <definedName name="fullyrcredit101">#REF!</definedName>
    <definedName name="fullyrcredit102" localSheetId="3">#REF!</definedName>
    <definedName name="fullyrcredit102" localSheetId="11">#REF!</definedName>
    <definedName name="fullyrcredit102">#REF!</definedName>
    <definedName name="fullyrcredit103">#REF!</definedName>
    <definedName name="fullyrcredit99">#REF!</definedName>
    <definedName name="fwrwerwerwerwer" localSheetId="0" hidden="1">{#N/A,#N/A,FALSE,"Monthly SAIFI";#N/A,#N/A,FALSE,"Yearly SAIFI";#N/A,#N/A,FALSE,"Monthly CAIDI";#N/A,#N/A,FALSE,"Yearly CAIDI";#N/A,#N/A,FALSE,"Monthly SAIDI";#N/A,#N/A,FALSE,"Yearly SAIDI";#N/A,#N/A,FALSE,"Monthly MAIFI";#N/A,#N/A,FALSE,"Yearly MAIFI";#N/A,#N/A,FALSE,"Monthly Cust &gt;=4 Int"}</definedName>
    <definedName name="fwrwerwerwerwer" localSheetId="1" hidden="1">{#N/A,#N/A,FALSE,"Monthly SAIFI";#N/A,#N/A,FALSE,"Yearly SAIFI";#N/A,#N/A,FALSE,"Monthly CAIDI";#N/A,#N/A,FALSE,"Yearly CAIDI";#N/A,#N/A,FALSE,"Monthly SAIDI";#N/A,#N/A,FALSE,"Yearly SAIDI";#N/A,#N/A,FALSE,"Monthly MAIFI";#N/A,#N/A,FALSE,"Yearly MAIFI";#N/A,#N/A,FALSE,"Monthly Cust &gt;=4 Int"}</definedName>
    <definedName name="fwrwerwerwerwer" localSheetId="3" hidden="1">{#N/A,#N/A,FALSE,"Monthly SAIFI";#N/A,#N/A,FALSE,"Yearly SAIFI";#N/A,#N/A,FALSE,"Monthly CAIDI";#N/A,#N/A,FALSE,"Yearly CAIDI";#N/A,#N/A,FALSE,"Monthly SAIDI";#N/A,#N/A,FALSE,"Yearly SAIDI";#N/A,#N/A,FALSE,"Monthly MAIFI";#N/A,#N/A,FALSE,"Yearly MAIFI";#N/A,#N/A,FALSE,"Monthly Cust &gt;=4 Int"}</definedName>
    <definedName name="fwrwerwerwerwer" localSheetId="11" hidden="1">{#N/A,#N/A,FALSE,"Monthly SAIFI";#N/A,#N/A,FALSE,"Yearly SAIFI";#N/A,#N/A,FALSE,"Monthly CAIDI";#N/A,#N/A,FALSE,"Yearly CAIDI";#N/A,#N/A,FALSE,"Monthly SAIDI";#N/A,#N/A,FALSE,"Yearly SAIDI";#N/A,#N/A,FALSE,"Monthly MAIFI";#N/A,#N/A,FALSE,"Yearly MAIFI";#N/A,#N/A,FALSE,"Monthly Cust &gt;=4 Int"}</definedName>
    <definedName name="fwrwerwerwerwer" hidden="1">{#N/A,#N/A,FALSE,"Monthly SAIFI";#N/A,#N/A,FALSE,"Yearly SAIFI";#N/A,#N/A,FALSE,"Monthly CAIDI";#N/A,#N/A,FALSE,"Yearly CAIDI";#N/A,#N/A,FALSE,"Monthly SAIDI";#N/A,#N/A,FALSE,"Yearly SAIDI";#N/A,#N/A,FALSE,"Monthly MAIFI";#N/A,#N/A,FALSE,"Yearly MAIFI";#N/A,#N/A,FALSE,"Monthly Cust &gt;=4 Int"}</definedName>
    <definedName name="FY1999_AU_ACTY_ACCT">#REF!</definedName>
    <definedName name="FY4D" localSheetId="0">#REF!</definedName>
    <definedName name="FY4D" localSheetId="1">#REF!</definedName>
    <definedName name="FY4D" localSheetId="3">#REF!</definedName>
    <definedName name="FY4D" localSheetId="11">#REF!</definedName>
    <definedName name="FY4D">#REF!</definedName>
    <definedName name="FYR">#REF!</definedName>
    <definedName name="FYY" localSheetId="3">#REF!</definedName>
    <definedName name="FYY" localSheetId="11">#REF!</definedName>
    <definedName name="FYY">#REF!</definedName>
    <definedName name="FYYYY" localSheetId="3">#REF!</definedName>
    <definedName name="FYYYY" localSheetId="11">#REF!</definedName>
    <definedName name="FYYYY">#REF!</definedName>
    <definedName name="Gain__Loss_on_Sale_of_Joint_Ventures" localSheetId="3">#REF!</definedName>
    <definedName name="Gain__Loss_on_Sale_of_Joint_Ventures" localSheetId="11">#REF!</definedName>
    <definedName name="Gain__Loss_on_Sale_of_Joint_Ventures">#REF!</definedName>
    <definedName name="Gas">#REF!</definedName>
    <definedName name="Gas_CIS" localSheetId="0">#REF!</definedName>
    <definedName name="Gas_CIS" localSheetId="1">#REF!</definedName>
    <definedName name="Gas_CIS">#REF!</definedName>
    <definedName name="Gas_Dist_Purch_Acct">#REF!</definedName>
    <definedName name="Gas_Dist_Purch_Acct_YR_2005">#REF!</definedName>
    <definedName name="Gas_Dist_Purch_Acct_YR_2006">#REF!</definedName>
    <definedName name="Gas_Dist_Purch_Acct_YR_2007">#REF!</definedName>
    <definedName name="Gas_Dist_Purch_Acct_YR_2008">#REF!</definedName>
    <definedName name="Gas_Marketing_Purch_Acct" localSheetId="3">#REF!</definedName>
    <definedName name="Gas_Marketing_Purch_Acct" localSheetId="11">#REF!</definedName>
    <definedName name="Gas_Marketing_Purch_Acct">#REF!</definedName>
    <definedName name="Gas_Marketing_Purch_Acct_YR_2005" localSheetId="11">#REF!</definedName>
    <definedName name="Gas_Marketing_Purch_Acct_YR_2005">#REF!</definedName>
    <definedName name="Gas_Marketing_Purch_Acct_YR_2006" localSheetId="11">#REF!</definedName>
    <definedName name="Gas_Marketing_Purch_Acct_YR_2006">#REF!</definedName>
    <definedName name="Gas_Marketing_Purch_Acct_YR_2007">#REF!</definedName>
    <definedName name="Gas_Marketing_Purch_Acct_YR_2008">#REF!</definedName>
    <definedName name="Gas_PAC" localSheetId="0">#REF!</definedName>
    <definedName name="Gas_PAC" localSheetId="1">#REF!</definedName>
    <definedName name="Gas_PAC" localSheetId="11">#REF!</definedName>
    <definedName name="Gas_PAC">#REF!</definedName>
    <definedName name="Gas_Purchases___Affiliate" localSheetId="3">#REF!</definedName>
    <definedName name="Gas_Purchases___Affiliate" localSheetId="11">#REF!</definedName>
    <definedName name="Gas_Purchases___Affiliate">#REF!</definedName>
    <definedName name="Gas_Purchases___External" localSheetId="3">#REF!</definedName>
    <definedName name="Gas_Purchases___External" localSheetId="11">#REF!</definedName>
    <definedName name="Gas_Purchases___External">#REF!</definedName>
    <definedName name="Gas_Resources_Growth_YR_2003" localSheetId="3">#REF!</definedName>
    <definedName name="Gas_Resources_Growth_YR_2003">#REF!</definedName>
    <definedName name="Gas_Resources_Growth_YR_2004">#REF!</definedName>
    <definedName name="Gas_Resources_Growth_YR_2005">#REF!</definedName>
    <definedName name="Gas_Resources_Growth_YR_2006">#REF!</definedName>
    <definedName name="Gas_Resources_Growth_YR_2007">#REF!</definedName>
    <definedName name="Gas_Resources_Growth_YR_2008">#REF!</definedName>
    <definedName name="Gas_Storage">#REF!</definedName>
    <definedName name="Gas_Storage_YR_2005">#REF!</definedName>
    <definedName name="Gas_Storage_YR_2006">#REF!</definedName>
    <definedName name="Gas_Storage_YR_2007">#REF!</definedName>
    <definedName name="Gas_Storage_YR_2008">#REF!</definedName>
    <definedName name="GASACT">#REF!</definedName>
    <definedName name="GASPA2003" localSheetId="3">#REF!</definedName>
    <definedName name="GASPA2003" localSheetId="11">#REF!</definedName>
    <definedName name="GASPA2003">#REF!</definedName>
    <definedName name="GASPA2004" localSheetId="3">#REF!</definedName>
    <definedName name="GASPA2004" localSheetId="11">#REF!</definedName>
    <definedName name="GASPA2004">#REF!</definedName>
    <definedName name="GASPA2005" localSheetId="3">#REF!</definedName>
    <definedName name="GASPA2005" localSheetId="11">#REF!</definedName>
    <definedName name="GASPA2005">#REF!</definedName>
    <definedName name="GASPA2006">#REF!</definedName>
    <definedName name="GASPA2007">#REF!</definedName>
    <definedName name="GASPA2008">#REF!</definedName>
    <definedName name="GasRes2003">#REF!</definedName>
    <definedName name="GasRes2004">#REF!</definedName>
    <definedName name="GasRes2005">#REF!</definedName>
    <definedName name="GasRes2006">#REF!</definedName>
    <definedName name="GasRes2007">#REF!</definedName>
    <definedName name="GasRes2008">#REF!</definedName>
    <definedName name="GBBCDEFTAXBAL">#REF!</definedName>
    <definedName name="gdfgdgdg">#REF!</definedName>
    <definedName name="gdfgsdfgsdfgsadf">#REF!</definedName>
    <definedName name="GENERAL_HELP" localSheetId="3">#REF!</definedName>
    <definedName name="GENERAL_HELP" localSheetId="11">#REF!</definedName>
    <definedName name="GENERAL_HELP">#REF!</definedName>
    <definedName name="General_Taxes" localSheetId="3">#REF!</definedName>
    <definedName name="General_Taxes" localSheetId="11">#REF!</definedName>
    <definedName name="General_Taxes">#REF!</definedName>
    <definedName name="General_Taxes_Payable" localSheetId="3">#REF!</definedName>
    <definedName name="General_Taxes_Payable" localSheetId="11">#REF!</definedName>
    <definedName name="General_Taxes_Payable">#REF!</definedName>
    <definedName name="Generation">#REF!</definedName>
    <definedName name="Generation_YR_2005">#REF!</definedName>
    <definedName name="Generation_YR_2006">#REF!</definedName>
    <definedName name="Generation_YR_2007">#REF!</definedName>
    <definedName name="Generation_YR_2008">#REF!</definedName>
    <definedName name="GenLedger">#REF!</definedName>
    <definedName name="gfdfxdf">#REF!</definedName>
    <definedName name="gfdsgsdgfsd">#REF!</definedName>
    <definedName name="gfhfhfdhg" localSheetId="3">#REF!</definedName>
    <definedName name="gfhfhfdhg" localSheetId="11">#REF!</definedName>
    <definedName name="gfhfhfdhg">#REF!</definedName>
    <definedName name="ghjgfj" localSheetId="0" hidden="1">{#N/A,#N/A,FALSE,"Monthly SAIFI";#N/A,#N/A,FALSE,"Yearly SAIFI";#N/A,#N/A,FALSE,"Monthly CAIDI";#N/A,#N/A,FALSE,"Yearly CAIDI";#N/A,#N/A,FALSE,"Monthly SAIDI";#N/A,#N/A,FALSE,"Yearly SAIDI";#N/A,#N/A,FALSE,"Monthly MAIFI";#N/A,#N/A,FALSE,"Yearly MAIFI";#N/A,#N/A,FALSE,"Monthly Cust &gt;=4 Int"}</definedName>
    <definedName name="ghjgfj" localSheetId="1" hidden="1">{#N/A,#N/A,FALSE,"Monthly SAIFI";#N/A,#N/A,FALSE,"Yearly SAIFI";#N/A,#N/A,FALSE,"Monthly CAIDI";#N/A,#N/A,FALSE,"Yearly CAIDI";#N/A,#N/A,FALSE,"Monthly SAIDI";#N/A,#N/A,FALSE,"Yearly SAIDI";#N/A,#N/A,FALSE,"Monthly MAIFI";#N/A,#N/A,FALSE,"Yearly MAIFI";#N/A,#N/A,FALSE,"Monthly Cust &gt;=4 Int"}</definedName>
    <definedName name="ghjgfj" localSheetId="3" hidden="1">{#N/A,#N/A,FALSE,"Monthly SAIFI";#N/A,#N/A,FALSE,"Yearly SAIFI";#N/A,#N/A,FALSE,"Monthly CAIDI";#N/A,#N/A,FALSE,"Yearly CAIDI";#N/A,#N/A,FALSE,"Monthly SAIDI";#N/A,#N/A,FALSE,"Yearly SAIDI";#N/A,#N/A,FALSE,"Monthly MAIFI";#N/A,#N/A,FALSE,"Yearly MAIFI";#N/A,#N/A,FALSE,"Monthly Cust &gt;=4 Int"}</definedName>
    <definedName name="ghjgfj" localSheetId="11" hidden="1">{#N/A,#N/A,FALSE,"Monthly SAIFI";#N/A,#N/A,FALSE,"Yearly SAIFI";#N/A,#N/A,FALSE,"Monthly CAIDI";#N/A,#N/A,FALSE,"Yearly CAIDI";#N/A,#N/A,FALSE,"Monthly SAIDI";#N/A,#N/A,FALSE,"Yearly SAIDI";#N/A,#N/A,FALSE,"Monthly MAIFI";#N/A,#N/A,FALSE,"Yearly MAIFI";#N/A,#N/A,FALSE,"Monthly Cust &gt;=4 Int"}</definedName>
    <definedName name="ghjgfj" hidden="1">{#N/A,#N/A,FALSE,"Monthly SAIFI";#N/A,#N/A,FALSE,"Yearly SAIFI";#N/A,#N/A,FALSE,"Monthly CAIDI";#N/A,#N/A,FALSE,"Yearly CAIDI";#N/A,#N/A,FALSE,"Monthly SAIDI";#N/A,#N/A,FALSE,"Yearly SAIDI";#N/A,#N/A,FALSE,"Monthly MAIFI";#N/A,#N/A,FALSE,"Yearly MAIFI";#N/A,#N/A,FALSE,"Monthly Cust &gt;=4 Int"}</definedName>
    <definedName name="ghjgfjfj" localSheetId="0" hidden="1">{#N/A,#N/A,FALSE,"Monthly SAIFI";#N/A,#N/A,FALSE,"Yearly SAIFI";#N/A,#N/A,FALSE,"Monthly CAIDI";#N/A,#N/A,FALSE,"Yearly CAIDI";#N/A,#N/A,FALSE,"Monthly SAIDI";#N/A,#N/A,FALSE,"Yearly SAIDI";#N/A,#N/A,FALSE,"Monthly MAIFI";#N/A,#N/A,FALSE,"Yearly MAIFI";#N/A,#N/A,FALSE,"Monthly Cust &gt;=4 Int"}</definedName>
    <definedName name="ghjgfjfj" localSheetId="1" hidden="1">{#N/A,#N/A,FALSE,"Monthly SAIFI";#N/A,#N/A,FALSE,"Yearly SAIFI";#N/A,#N/A,FALSE,"Monthly CAIDI";#N/A,#N/A,FALSE,"Yearly CAIDI";#N/A,#N/A,FALSE,"Monthly SAIDI";#N/A,#N/A,FALSE,"Yearly SAIDI";#N/A,#N/A,FALSE,"Monthly MAIFI";#N/A,#N/A,FALSE,"Yearly MAIFI";#N/A,#N/A,FALSE,"Monthly Cust &gt;=4 Int"}</definedName>
    <definedName name="ghjgfjfj" localSheetId="3" hidden="1">{#N/A,#N/A,FALSE,"Monthly SAIFI";#N/A,#N/A,FALSE,"Yearly SAIFI";#N/A,#N/A,FALSE,"Monthly CAIDI";#N/A,#N/A,FALSE,"Yearly CAIDI";#N/A,#N/A,FALSE,"Monthly SAIDI";#N/A,#N/A,FALSE,"Yearly SAIDI";#N/A,#N/A,FALSE,"Monthly MAIFI";#N/A,#N/A,FALSE,"Yearly MAIFI";#N/A,#N/A,FALSE,"Monthly Cust &gt;=4 Int"}</definedName>
    <definedName name="ghjgfjfj" localSheetId="11" hidden="1">{#N/A,#N/A,FALSE,"Monthly SAIFI";#N/A,#N/A,FALSE,"Yearly SAIFI";#N/A,#N/A,FALSE,"Monthly CAIDI";#N/A,#N/A,FALSE,"Yearly CAIDI";#N/A,#N/A,FALSE,"Monthly SAIDI";#N/A,#N/A,FALSE,"Yearly SAIDI";#N/A,#N/A,FALSE,"Monthly MAIFI";#N/A,#N/A,FALSE,"Yearly MAIFI";#N/A,#N/A,FALSE,"Monthly Cust &gt;=4 Int"}</definedName>
    <definedName name="ghjgfjfj" hidden="1">{#N/A,#N/A,FALSE,"Monthly SAIFI";#N/A,#N/A,FALSE,"Yearly SAIFI";#N/A,#N/A,FALSE,"Monthly CAIDI";#N/A,#N/A,FALSE,"Yearly CAIDI";#N/A,#N/A,FALSE,"Monthly SAIDI";#N/A,#N/A,FALSE,"Yearly SAIDI";#N/A,#N/A,FALSE,"Monthly MAIFI";#N/A,#N/A,FALSE,"Yearly MAIFI";#N/A,#N/A,FALSE,"Monthly Cust &gt;=4 Int"}</definedName>
    <definedName name="ghjgfjg" localSheetId="0" hidden="1">{#N/A,#N/A,FALSE,"Monthly SAIFI";#N/A,#N/A,FALSE,"Yearly SAIFI";#N/A,#N/A,FALSE,"Monthly CAIDI";#N/A,#N/A,FALSE,"Yearly CAIDI";#N/A,#N/A,FALSE,"Monthly SAIDI";#N/A,#N/A,FALSE,"Yearly SAIDI";#N/A,#N/A,FALSE,"Monthly MAIFI";#N/A,#N/A,FALSE,"Yearly MAIFI";#N/A,#N/A,FALSE,"Monthly Cust &gt;=4 Int"}</definedName>
    <definedName name="ghjgfjg" localSheetId="1" hidden="1">{#N/A,#N/A,FALSE,"Monthly SAIFI";#N/A,#N/A,FALSE,"Yearly SAIFI";#N/A,#N/A,FALSE,"Monthly CAIDI";#N/A,#N/A,FALSE,"Yearly CAIDI";#N/A,#N/A,FALSE,"Monthly SAIDI";#N/A,#N/A,FALSE,"Yearly SAIDI";#N/A,#N/A,FALSE,"Monthly MAIFI";#N/A,#N/A,FALSE,"Yearly MAIFI";#N/A,#N/A,FALSE,"Monthly Cust &gt;=4 Int"}</definedName>
    <definedName name="ghjgfjg" localSheetId="3" hidden="1">{#N/A,#N/A,FALSE,"Monthly SAIFI";#N/A,#N/A,FALSE,"Yearly SAIFI";#N/A,#N/A,FALSE,"Monthly CAIDI";#N/A,#N/A,FALSE,"Yearly CAIDI";#N/A,#N/A,FALSE,"Monthly SAIDI";#N/A,#N/A,FALSE,"Yearly SAIDI";#N/A,#N/A,FALSE,"Monthly MAIFI";#N/A,#N/A,FALSE,"Yearly MAIFI";#N/A,#N/A,FALSE,"Monthly Cust &gt;=4 Int"}</definedName>
    <definedName name="ghjgfjg" localSheetId="11" hidden="1">{#N/A,#N/A,FALSE,"Monthly SAIFI";#N/A,#N/A,FALSE,"Yearly SAIFI";#N/A,#N/A,FALSE,"Monthly CAIDI";#N/A,#N/A,FALSE,"Yearly CAIDI";#N/A,#N/A,FALSE,"Monthly SAIDI";#N/A,#N/A,FALSE,"Yearly SAIDI";#N/A,#N/A,FALSE,"Monthly MAIFI";#N/A,#N/A,FALSE,"Yearly MAIFI";#N/A,#N/A,FALSE,"Monthly Cust &gt;=4 Int"}</definedName>
    <definedName name="ghjgfjg" hidden="1">{#N/A,#N/A,FALSE,"Monthly SAIFI";#N/A,#N/A,FALSE,"Yearly SAIFI";#N/A,#N/A,FALSE,"Monthly CAIDI";#N/A,#N/A,FALSE,"Yearly CAIDI";#N/A,#N/A,FALSE,"Monthly SAIDI";#N/A,#N/A,FALSE,"Yearly SAIDI";#N/A,#N/A,FALSE,"Monthly MAIFI";#N/A,#N/A,FALSE,"Yearly MAIFI";#N/A,#N/A,FALSE,"Monthly Cust &gt;=4 Int"}</definedName>
    <definedName name="ghjgjgfjf" localSheetId="0" hidden="1">{#N/A,#N/A,FALSE,"Monthly SAIFI";#N/A,#N/A,FALSE,"Yearly SAIFI";#N/A,#N/A,FALSE,"Monthly CAIDI";#N/A,#N/A,FALSE,"Yearly CAIDI";#N/A,#N/A,FALSE,"Monthly SAIDI";#N/A,#N/A,FALSE,"Yearly SAIDI";#N/A,#N/A,FALSE,"Monthly MAIFI";#N/A,#N/A,FALSE,"Yearly MAIFI";#N/A,#N/A,FALSE,"Monthly Cust &gt;=4 Int"}</definedName>
    <definedName name="ghjgjgfjf" localSheetId="1" hidden="1">{#N/A,#N/A,FALSE,"Monthly SAIFI";#N/A,#N/A,FALSE,"Yearly SAIFI";#N/A,#N/A,FALSE,"Monthly CAIDI";#N/A,#N/A,FALSE,"Yearly CAIDI";#N/A,#N/A,FALSE,"Monthly SAIDI";#N/A,#N/A,FALSE,"Yearly SAIDI";#N/A,#N/A,FALSE,"Monthly MAIFI";#N/A,#N/A,FALSE,"Yearly MAIFI";#N/A,#N/A,FALSE,"Monthly Cust &gt;=4 Int"}</definedName>
    <definedName name="ghjgjgfjf" localSheetId="3" hidden="1">{#N/A,#N/A,FALSE,"Monthly SAIFI";#N/A,#N/A,FALSE,"Yearly SAIFI";#N/A,#N/A,FALSE,"Monthly CAIDI";#N/A,#N/A,FALSE,"Yearly CAIDI";#N/A,#N/A,FALSE,"Monthly SAIDI";#N/A,#N/A,FALSE,"Yearly SAIDI";#N/A,#N/A,FALSE,"Monthly MAIFI";#N/A,#N/A,FALSE,"Yearly MAIFI";#N/A,#N/A,FALSE,"Monthly Cust &gt;=4 Int"}</definedName>
    <definedName name="ghjgjgfjf" localSheetId="11" hidden="1">{#N/A,#N/A,FALSE,"Monthly SAIFI";#N/A,#N/A,FALSE,"Yearly SAIFI";#N/A,#N/A,FALSE,"Monthly CAIDI";#N/A,#N/A,FALSE,"Yearly CAIDI";#N/A,#N/A,FALSE,"Monthly SAIDI";#N/A,#N/A,FALSE,"Yearly SAIDI";#N/A,#N/A,FALSE,"Monthly MAIFI";#N/A,#N/A,FALSE,"Yearly MAIFI";#N/A,#N/A,FALSE,"Monthly Cust &gt;=4 Int"}</definedName>
    <definedName name="ghjgjgfjf" hidden="1">{#N/A,#N/A,FALSE,"Monthly SAIFI";#N/A,#N/A,FALSE,"Yearly SAIFI";#N/A,#N/A,FALSE,"Monthly CAIDI";#N/A,#N/A,FALSE,"Yearly CAIDI";#N/A,#N/A,FALSE,"Monthly SAIDI";#N/A,#N/A,FALSE,"Yearly SAIDI";#N/A,#N/A,FALSE,"Monthly MAIFI";#N/A,#N/A,FALSE,"Yearly MAIFI";#N/A,#N/A,FALSE,"Monthly Cust &gt;=4 Int"}</definedName>
    <definedName name="gita" localSheetId="0" hidden="1">{#N/A,#N/A,FALSE,"O&amp;M by processes";#N/A,#N/A,FALSE,"Elec Act vs Bud";#N/A,#N/A,FALSE,"G&amp;A";#N/A,#N/A,FALSE,"BGS";#N/A,#N/A,FALSE,"Res Cost"}</definedName>
    <definedName name="gita" localSheetId="1" hidden="1">{#N/A,#N/A,FALSE,"O&amp;M by processes";#N/A,#N/A,FALSE,"Elec Act vs Bud";#N/A,#N/A,FALSE,"G&amp;A";#N/A,#N/A,FALSE,"BGS";#N/A,#N/A,FALSE,"Res Cost"}</definedName>
    <definedName name="gita" localSheetId="3" hidden="1">{#N/A,#N/A,FALSE,"O&amp;M by processes";#N/A,#N/A,FALSE,"Elec Act vs Bud";#N/A,#N/A,FALSE,"G&amp;A";#N/A,#N/A,FALSE,"BGS";#N/A,#N/A,FALSE,"Res Cost"}</definedName>
    <definedName name="gita" localSheetId="11"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0" hidden="1">{#N/A,#N/A,FALSE,"O&amp;M by processes";#N/A,#N/A,FALSE,"Elec Act vs Bud";#N/A,#N/A,FALSE,"G&amp;A";#N/A,#N/A,FALSE,"BGS";#N/A,#N/A,FALSE,"Res Cost"}</definedName>
    <definedName name="gitah" localSheetId="1" hidden="1">{#N/A,#N/A,FALSE,"O&amp;M by processes";#N/A,#N/A,FALSE,"Elec Act vs Bud";#N/A,#N/A,FALSE,"G&amp;A";#N/A,#N/A,FALSE,"BGS";#N/A,#N/A,FALSE,"Res Cost"}</definedName>
    <definedName name="gitah" localSheetId="3" hidden="1">{#N/A,#N/A,FALSE,"O&amp;M by processes";#N/A,#N/A,FALSE,"Elec Act vs Bud";#N/A,#N/A,FALSE,"G&amp;A";#N/A,#N/A,FALSE,"BGS";#N/A,#N/A,FALSE,"Res Cost"}</definedName>
    <definedName name="gitah" localSheetId="11" hidden="1">{#N/A,#N/A,FALSE,"O&amp;M by processes";#N/A,#N/A,FALSE,"Elec Act vs Bud";#N/A,#N/A,FALSE,"G&amp;A";#N/A,#N/A,FALSE,"BGS";#N/A,#N/A,FALSE,"Res Cost"}</definedName>
    <definedName name="gitah" hidden="1">{#N/A,#N/A,FALSE,"O&amp;M by processes";#N/A,#N/A,FALSE,"Elec Act vs Bud";#N/A,#N/A,FALSE,"G&amp;A";#N/A,#N/A,FALSE,"BGS";#N/A,#N/A,FALSE,"Res Cost"}</definedName>
    <definedName name="Goodwill">#REF!</definedName>
    <definedName name="Goodwill_CPM">#REF!</definedName>
    <definedName name="GPURS">#REF!</definedName>
    <definedName name="GR">#REF!</definedName>
    <definedName name="GR_PRT_RANGE">#REF!</definedName>
    <definedName name="GRAND_TOTAL_CAPITAL_INVESTMENTS" localSheetId="3">#REF!</definedName>
    <definedName name="GRAND_TOTAL_CAPITAL_INVESTMENTS" localSheetId="11">#REF!</definedName>
    <definedName name="GRAND_TOTAL_CAPITAL_INVESTMENTS">#REF!</definedName>
    <definedName name="GRAPH_SELECT" localSheetId="3">#REF!</definedName>
    <definedName name="GRAPH_SELECT" localSheetId="11">#REF!</definedName>
    <definedName name="GRAPH_SELECT">#REF!</definedName>
    <definedName name="GRAPH_TABLE" localSheetId="3">#REF!</definedName>
    <definedName name="GRAPH_TABLE" localSheetId="11">#REF!</definedName>
    <definedName name="GRAPH_TABLE">#REF!</definedName>
    <definedName name="grec84100">#REF!</definedName>
    <definedName name="grec84101">#REF!</definedName>
    <definedName name="grec84102">#REF!</definedName>
    <definedName name="grec84103">#REF!</definedName>
    <definedName name="grec8490">#REF!</definedName>
    <definedName name="grec8491">#REF!</definedName>
    <definedName name="grec8492">#REF!</definedName>
    <definedName name="grec8493">#REF!</definedName>
    <definedName name="grec8494">#REF!</definedName>
    <definedName name="grec8495">#REF!</definedName>
    <definedName name="grec8496">#REF!</definedName>
    <definedName name="grec8497">#REF!</definedName>
    <definedName name="grec8498">#REF!</definedName>
    <definedName name="grec8499" localSheetId="3">#REF!</definedName>
    <definedName name="grec8499" localSheetId="11">#REF!</definedName>
    <definedName name="grec8499">#REF!</definedName>
    <definedName name="grec85100" localSheetId="3">#REF!</definedName>
    <definedName name="grec85100" localSheetId="11">#REF!</definedName>
    <definedName name="grec85100">#REF!</definedName>
    <definedName name="grec85101" localSheetId="3">#REF!</definedName>
    <definedName name="grec85101" localSheetId="11">#REF!</definedName>
    <definedName name="grec85101">#REF!</definedName>
    <definedName name="grec85102">#REF!</definedName>
    <definedName name="grec85103">#REF!</definedName>
    <definedName name="grec8590">#REF!</definedName>
    <definedName name="grec8591">#REF!</definedName>
    <definedName name="grec8592">#REF!</definedName>
    <definedName name="grec8593">#REF!</definedName>
    <definedName name="grec8594">#REF!</definedName>
    <definedName name="grec8595">#REF!</definedName>
    <definedName name="grec8596">#REF!</definedName>
    <definedName name="grec8597">#REF!</definedName>
    <definedName name="grec8598">#REF!</definedName>
    <definedName name="grec8599" localSheetId="3">#REF!</definedName>
    <definedName name="grec8599" localSheetId="11">#REF!</definedName>
    <definedName name="grec8599">#REF!</definedName>
    <definedName name="grec86100" localSheetId="3">#REF!</definedName>
    <definedName name="grec86100" localSheetId="11">#REF!</definedName>
    <definedName name="grec86100">#REF!</definedName>
    <definedName name="grec86101" localSheetId="3">#REF!</definedName>
    <definedName name="grec86101" localSheetId="11">#REF!</definedName>
    <definedName name="grec86101">#REF!</definedName>
    <definedName name="grec86102">#REF!</definedName>
    <definedName name="grec86103">#REF!</definedName>
    <definedName name="grec8690">#REF!</definedName>
    <definedName name="grec8691">#REF!</definedName>
    <definedName name="grec8692">#REF!</definedName>
    <definedName name="grec8693">#REF!</definedName>
    <definedName name="grec8694">#REF!</definedName>
    <definedName name="grec8695">#REF!</definedName>
    <definedName name="grec8696">#REF!</definedName>
    <definedName name="grec8697">#REF!</definedName>
    <definedName name="grec8698">#REF!</definedName>
    <definedName name="grec8699" localSheetId="3">#REF!</definedName>
    <definedName name="grec8699" localSheetId="11">#REF!</definedName>
    <definedName name="grec8699">#REF!</definedName>
    <definedName name="grec87100" localSheetId="3">#REF!</definedName>
    <definedName name="grec87100" localSheetId="11">#REF!</definedName>
    <definedName name="grec87100">#REF!</definedName>
    <definedName name="grec87101" localSheetId="3">#REF!</definedName>
    <definedName name="grec87101" localSheetId="11">#REF!</definedName>
    <definedName name="grec87101">#REF!</definedName>
    <definedName name="grec87102">#REF!</definedName>
    <definedName name="grec87103">#REF!</definedName>
    <definedName name="grec8790">#REF!</definedName>
    <definedName name="grec8791">#REF!</definedName>
    <definedName name="grec8792">#REF!</definedName>
    <definedName name="grec8793">#REF!</definedName>
    <definedName name="grec8794">#REF!</definedName>
    <definedName name="grec8795">#REF!</definedName>
    <definedName name="grec8796">#REF!</definedName>
    <definedName name="grec8797">#REF!</definedName>
    <definedName name="grec8798">#REF!</definedName>
    <definedName name="grec8799" localSheetId="3">#REF!</definedName>
    <definedName name="grec8799" localSheetId="11">#REF!</definedName>
    <definedName name="grec8799">#REF!</definedName>
    <definedName name="grec88100" localSheetId="3">#REF!</definedName>
    <definedName name="grec88100" localSheetId="11">#REF!</definedName>
    <definedName name="grec88100">#REF!</definedName>
    <definedName name="grec88101" localSheetId="3">#REF!</definedName>
    <definedName name="grec88101" localSheetId="11">#REF!</definedName>
    <definedName name="grec88101">#REF!</definedName>
    <definedName name="grec88102">#REF!</definedName>
    <definedName name="grec88103">#REF!</definedName>
    <definedName name="grec8890">#REF!</definedName>
    <definedName name="grec8891">#REF!</definedName>
    <definedName name="grec8892">#REF!</definedName>
    <definedName name="grec8893">#REF!</definedName>
    <definedName name="grec8894">#REF!</definedName>
    <definedName name="grec8895">#REF!</definedName>
    <definedName name="grec8896">#REF!</definedName>
    <definedName name="grec8897">#REF!</definedName>
    <definedName name="grec8898">#REF!</definedName>
    <definedName name="grec8899" localSheetId="3">#REF!</definedName>
    <definedName name="grec8899" localSheetId="11">#REF!</definedName>
    <definedName name="grec8899">#REF!</definedName>
    <definedName name="gross_rec_caution">#REF!</definedName>
    <definedName name="GROSS_RECEIPTS" localSheetId="3">#REF!</definedName>
    <definedName name="GROSS_RECEIPTS" localSheetId="11">#REF!</definedName>
    <definedName name="GROSS_RECEIPTS">#REF!</definedName>
    <definedName name="Growth_Contingency_YR_2005" localSheetId="11">#REF!</definedName>
    <definedName name="Growth_Contingency_YR_2005">#REF!</definedName>
    <definedName name="Growth_Contingency_YR_2006" localSheetId="11">#REF!</definedName>
    <definedName name="Growth_Contingency_YR_2006">#REF!</definedName>
    <definedName name="Growth_Contingency_YR_2007" localSheetId="11">#REF!</definedName>
    <definedName name="Growth_Contingency_YR_2007">#REF!</definedName>
    <definedName name="Growth_Contingency_YR_2008" localSheetId="11">#REF!</definedName>
    <definedName name="Growth_Contingency_YR_2008">#REF!</definedName>
    <definedName name="GRS">#REF!</definedName>
    <definedName name="GRT" localSheetId="3">#REF!</definedName>
    <definedName name="GRT" localSheetId="11">#REF!</definedName>
    <definedName name="GRT">#REF!</definedName>
    <definedName name="grtm1">#REF!</definedName>
    <definedName name="grtm2">#REF!</definedName>
    <definedName name="grtm3">#REF!</definedName>
    <definedName name="grtm4">#REF!</definedName>
    <definedName name="GTDAMERICAS" localSheetId="3">#REF!</definedName>
    <definedName name="GTDAMERICAS" localSheetId="11">#REF!</definedName>
    <definedName name="GTDAMERICAS">#REF!</definedName>
    <definedName name="GTDCROP" localSheetId="3">#REF!</definedName>
    <definedName name="GTDCROP" localSheetId="11">#REF!</definedName>
    <definedName name="GTDCROP">#REF!</definedName>
    <definedName name="GTDFINANCE" localSheetId="3">#REF!</definedName>
    <definedName name="GTDFINANCE" localSheetId="11">#REF!</definedName>
    <definedName name="GTDFINANCE">#REF!</definedName>
    <definedName name="GTDGARSTSEEDS">#REF!</definedName>
    <definedName name="GTDINVESTMENT">#REF!</definedName>
    <definedName name="GTDSANDOZ">#REF!</definedName>
    <definedName name="GTDSBI">#REF!</definedName>
    <definedName name="GTDSCORP">#REF!</definedName>
    <definedName name="GTDSEEDS">#REF!</definedName>
    <definedName name="GTDstGARSTSEEDS">#REF!</definedName>
    <definedName name="GTDTMRI">#REF!</definedName>
    <definedName name="GTDWILMINGTON">#REF!</definedName>
    <definedName name="GTDZAPH">#REF!</definedName>
    <definedName name="h" localSheetId="0" hidden="1">{#N/A,#N/A,FALSE,"Monthly SAIFI";#N/A,#N/A,FALSE,"Yearly SAIFI";#N/A,#N/A,FALSE,"Monthly CAIDI";#N/A,#N/A,FALSE,"Yearly CAIDI";#N/A,#N/A,FALSE,"Monthly SAIDI";#N/A,#N/A,FALSE,"Yearly SAIDI";#N/A,#N/A,FALSE,"Monthly MAIFI";#N/A,#N/A,FALSE,"Yearly MAIFI";#N/A,#N/A,FALSE,"Monthly Cust &gt;=4 Int"}</definedName>
    <definedName name="h" localSheetId="1" hidden="1">{#N/A,#N/A,FALSE,"Monthly SAIFI";#N/A,#N/A,FALSE,"Yearly SAIFI";#N/A,#N/A,FALSE,"Monthly CAIDI";#N/A,#N/A,FALSE,"Yearly CAIDI";#N/A,#N/A,FALSE,"Monthly SAIDI";#N/A,#N/A,FALSE,"Yearly SAIDI";#N/A,#N/A,FALSE,"Monthly MAIFI";#N/A,#N/A,FALSE,"Yearly MAIFI";#N/A,#N/A,FALSE,"Monthly Cust &gt;=4 Int"}</definedName>
    <definedName name="h" localSheetId="3" hidden="1">{#N/A,#N/A,FALSE,"Monthly SAIFI";#N/A,#N/A,FALSE,"Yearly SAIFI";#N/A,#N/A,FALSE,"Monthly CAIDI";#N/A,#N/A,FALSE,"Yearly CAIDI";#N/A,#N/A,FALSE,"Monthly SAIDI";#N/A,#N/A,FALSE,"Yearly SAIDI";#N/A,#N/A,FALSE,"Monthly MAIFI";#N/A,#N/A,FALSE,"Yearly MAIFI";#N/A,#N/A,FALSE,"Monthly Cust &gt;=4 Int"}</definedName>
    <definedName name="h" localSheetId="11" hidden="1">{#N/A,#N/A,FALSE,"Monthly SAIFI";#N/A,#N/A,FALSE,"Yearly SAIFI";#N/A,#N/A,FALSE,"Monthly CAIDI";#N/A,#N/A,FALSE,"Yearly CAIDI";#N/A,#N/A,FALSE,"Monthly SAIDI";#N/A,#N/A,FALSE,"Yearly SAIDI";#N/A,#N/A,FALSE,"Monthly MAIFI";#N/A,#N/A,FALSE,"Yearly MAIFI";#N/A,#N/A,FALSE,"Monthly Cust &gt;=4 Int"}</definedName>
    <definedName name="h" hidden="1">{#N/A,#N/A,FALSE,"Monthly SAIFI";#N/A,#N/A,FALSE,"Yearly SAIFI";#N/A,#N/A,FALSE,"Monthly CAIDI";#N/A,#N/A,FALSE,"Yearly CAIDI";#N/A,#N/A,FALSE,"Monthly SAIDI";#N/A,#N/A,FALSE,"Yearly SAIDI";#N/A,#N/A,FALSE,"Monthly MAIFI";#N/A,#N/A,FALSE,"Yearly MAIFI";#N/A,#N/A,FALSE,"Monthly Cust &gt;=4 Int"}</definedName>
    <definedName name="HEAD1">#REF!</definedName>
    <definedName name="Headcount___DTE_Employees">#REF!</definedName>
    <definedName name="Header">#REF!</definedName>
    <definedName name="HELP_LOCATOR">#REF!</definedName>
    <definedName name="hh" localSheetId="0" hidden="1">{#N/A,#N/A,FALSE,"Monthly SAIFI";#N/A,#N/A,FALSE,"Yearly SAIFI";#N/A,#N/A,FALSE,"Monthly CAIDI";#N/A,#N/A,FALSE,"Yearly CAIDI";#N/A,#N/A,FALSE,"Monthly SAIDI";#N/A,#N/A,FALSE,"Yearly SAIDI";#N/A,#N/A,FALSE,"Monthly MAIFI";#N/A,#N/A,FALSE,"Yearly MAIFI";#N/A,#N/A,FALSE,"Monthly Cust &gt;=4 Int"}</definedName>
    <definedName name="hh" localSheetId="1" hidden="1">{#N/A,#N/A,FALSE,"Monthly SAIFI";#N/A,#N/A,FALSE,"Yearly SAIFI";#N/A,#N/A,FALSE,"Monthly CAIDI";#N/A,#N/A,FALSE,"Yearly CAIDI";#N/A,#N/A,FALSE,"Monthly SAIDI";#N/A,#N/A,FALSE,"Yearly SAIDI";#N/A,#N/A,FALSE,"Monthly MAIFI";#N/A,#N/A,FALSE,"Yearly MAIFI";#N/A,#N/A,FALSE,"Monthly Cust &gt;=4 Int"}</definedName>
    <definedName name="hh" localSheetId="3" hidden="1">{#N/A,#N/A,FALSE,"Monthly SAIFI";#N/A,#N/A,FALSE,"Yearly SAIFI";#N/A,#N/A,FALSE,"Monthly CAIDI";#N/A,#N/A,FALSE,"Yearly CAIDI";#N/A,#N/A,FALSE,"Monthly SAIDI";#N/A,#N/A,FALSE,"Yearly SAIDI";#N/A,#N/A,FALSE,"Monthly MAIFI";#N/A,#N/A,FALSE,"Yearly MAIFI";#N/A,#N/A,FALSE,"Monthly Cust &gt;=4 Int"}</definedName>
    <definedName name="hh" localSheetId="11" hidden="1">{#N/A,#N/A,FALSE,"Monthly SAIFI";#N/A,#N/A,FALSE,"Yearly SAIFI";#N/A,#N/A,FALSE,"Monthly CAIDI";#N/A,#N/A,FALSE,"Yearly CAIDI";#N/A,#N/A,FALSE,"Monthly SAIDI";#N/A,#N/A,FALSE,"Yearly SAIDI";#N/A,#N/A,FALSE,"Monthly MAIFI";#N/A,#N/A,FALSE,"Yearly MAIFI";#N/A,#N/A,FALSE,"Monthly Cust &gt;=4 Int"}</definedName>
    <definedName name="hh" hidden="1">{#N/A,#N/A,FALSE,"Monthly SAIFI";#N/A,#N/A,FALSE,"Yearly SAIFI";#N/A,#N/A,FALSE,"Monthly CAIDI";#N/A,#N/A,FALSE,"Yearly CAIDI";#N/A,#N/A,FALSE,"Monthly SAIDI";#N/A,#N/A,FALSE,"Yearly SAIDI";#N/A,#N/A,FALSE,"Monthly MAIFI";#N/A,#N/A,FALSE,"Yearly MAIFI";#N/A,#N/A,FALSE,"Monthly Cust &gt;=4 Int"}</definedName>
    <definedName name="hhifgfcgfcg">#REF!</definedName>
    <definedName name="High_Level">#REF!</definedName>
    <definedName name="historiccents" localSheetId="3">#REF!</definedName>
    <definedName name="historiccents" localSheetId="11">#REF!</definedName>
    <definedName name="historiccents">#REF!</definedName>
    <definedName name="hjfjghjgfjgj" localSheetId="0" hidden="1">{#N/A,#N/A,FALSE,"Monthly SAIFI";#N/A,#N/A,FALSE,"Yearly SAIFI";#N/A,#N/A,FALSE,"Monthly CAIDI";#N/A,#N/A,FALSE,"Yearly CAIDI";#N/A,#N/A,FALSE,"Monthly SAIDI";#N/A,#N/A,FALSE,"Yearly SAIDI";#N/A,#N/A,FALSE,"Monthly MAIFI";#N/A,#N/A,FALSE,"Yearly MAIFI";#N/A,#N/A,FALSE,"Monthly Cust &gt;=4 Int"}</definedName>
    <definedName name="hjfjghjgfjgj" localSheetId="1" hidden="1">{#N/A,#N/A,FALSE,"Monthly SAIFI";#N/A,#N/A,FALSE,"Yearly SAIFI";#N/A,#N/A,FALSE,"Monthly CAIDI";#N/A,#N/A,FALSE,"Yearly CAIDI";#N/A,#N/A,FALSE,"Monthly SAIDI";#N/A,#N/A,FALSE,"Yearly SAIDI";#N/A,#N/A,FALSE,"Monthly MAIFI";#N/A,#N/A,FALSE,"Yearly MAIFI";#N/A,#N/A,FALSE,"Monthly Cust &gt;=4 Int"}</definedName>
    <definedName name="hjfjghjgfjgj" localSheetId="3" hidden="1">{#N/A,#N/A,FALSE,"Monthly SAIFI";#N/A,#N/A,FALSE,"Yearly SAIFI";#N/A,#N/A,FALSE,"Monthly CAIDI";#N/A,#N/A,FALSE,"Yearly CAIDI";#N/A,#N/A,FALSE,"Monthly SAIDI";#N/A,#N/A,FALSE,"Yearly SAIDI";#N/A,#N/A,FALSE,"Monthly MAIFI";#N/A,#N/A,FALSE,"Yearly MAIFI";#N/A,#N/A,FALSE,"Monthly Cust &gt;=4 Int"}</definedName>
    <definedName name="hjfjghjgfjgj" localSheetId="11" hidden="1">{#N/A,#N/A,FALSE,"Monthly SAIFI";#N/A,#N/A,FALSE,"Yearly SAIFI";#N/A,#N/A,FALSE,"Monthly CAIDI";#N/A,#N/A,FALSE,"Yearly CAIDI";#N/A,#N/A,FALSE,"Monthly SAIDI";#N/A,#N/A,FALSE,"Yearly SAIDI";#N/A,#N/A,FALSE,"Monthly MAIFI";#N/A,#N/A,FALSE,"Yearly MAIFI";#N/A,#N/A,FALSE,"Monthly Cust &gt;=4 Int"}</definedName>
    <definedName name="hjfjghjgfjgj" hidden="1">{#N/A,#N/A,FALSE,"Monthly SAIFI";#N/A,#N/A,FALSE,"Yearly SAIFI";#N/A,#N/A,FALSE,"Monthly CAIDI";#N/A,#N/A,FALSE,"Yearly CAIDI";#N/A,#N/A,FALSE,"Monthly SAIDI";#N/A,#N/A,FALSE,"Yearly SAIDI";#N/A,#N/A,FALSE,"Monthly MAIFI";#N/A,#N/A,FALSE,"Yearly MAIFI";#N/A,#N/A,FALSE,"Monthly Cust &gt;=4 Int"}</definedName>
    <definedName name="hjghjgf" localSheetId="0" hidden="1">{#N/A,#N/A,FALSE,"Monthly SAIFI";#N/A,#N/A,FALSE,"Yearly SAIFI";#N/A,#N/A,FALSE,"Monthly CAIDI";#N/A,#N/A,FALSE,"Yearly CAIDI";#N/A,#N/A,FALSE,"Monthly SAIDI";#N/A,#N/A,FALSE,"Yearly SAIDI";#N/A,#N/A,FALSE,"Monthly MAIFI";#N/A,#N/A,FALSE,"Yearly MAIFI";#N/A,#N/A,FALSE,"Monthly Cust &gt;=4 Int"}</definedName>
    <definedName name="hjghjgf" localSheetId="1" hidden="1">{#N/A,#N/A,FALSE,"Monthly SAIFI";#N/A,#N/A,FALSE,"Yearly SAIFI";#N/A,#N/A,FALSE,"Monthly CAIDI";#N/A,#N/A,FALSE,"Yearly CAIDI";#N/A,#N/A,FALSE,"Monthly SAIDI";#N/A,#N/A,FALSE,"Yearly SAIDI";#N/A,#N/A,FALSE,"Monthly MAIFI";#N/A,#N/A,FALSE,"Yearly MAIFI";#N/A,#N/A,FALSE,"Monthly Cust &gt;=4 Int"}</definedName>
    <definedName name="hjghjgf" localSheetId="3" hidden="1">{#N/A,#N/A,FALSE,"Monthly SAIFI";#N/A,#N/A,FALSE,"Yearly SAIFI";#N/A,#N/A,FALSE,"Monthly CAIDI";#N/A,#N/A,FALSE,"Yearly CAIDI";#N/A,#N/A,FALSE,"Monthly SAIDI";#N/A,#N/A,FALSE,"Yearly SAIDI";#N/A,#N/A,FALSE,"Monthly MAIFI";#N/A,#N/A,FALSE,"Yearly MAIFI";#N/A,#N/A,FALSE,"Monthly Cust &gt;=4 Int"}</definedName>
    <definedName name="hjghjgf" localSheetId="11" hidden="1">{#N/A,#N/A,FALSE,"Monthly SAIFI";#N/A,#N/A,FALSE,"Yearly SAIFI";#N/A,#N/A,FALSE,"Monthly CAIDI";#N/A,#N/A,FALSE,"Yearly CAIDI";#N/A,#N/A,FALSE,"Monthly SAIDI";#N/A,#N/A,FALSE,"Yearly SAIDI";#N/A,#N/A,FALSE,"Monthly MAIFI";#N/A,#N/A,FALSE,"Yearly MAIFI";#N/A,#N/A,FALSE,"Monthly Cust &gt;=4 Int"}</definedName>
    <definedName name="hjghjgf" hidden="1">{#N/A,#N/A,FALSE,"Monthly SAIFI";#N/A,#N/A,FALSE,"Yearly SAIFI";#N/A,#N/A,FALSE,"Monthly CAIDI";#N/A,#N/A,FALSE,"Yearly CAIDI";#N/A,#N/A,FALSE,"Monthly SAIDI";#N/A,#N/A,FALSE,"Yearly SAIDI";#N/A,#N/A,FALSE,"Monthly MAIFI";#N/A,#N/A,FALSE,"Yearly MAIFI";#N/A,#N/A,FALSE,"Monthly Cust &gt;=4 Int"}</definedName>
    <definedName name="HOLDING_CO___OTHER_TOTAL">#REF!</definedName>
    <definedName name="HOLDING_CO___OTHER_TOTAL_YR_2005">#REF!</definedName>
    <definedName name="HOLDING_CO___OTHER_TOTAL_YR_2006">#REF!</definedName>
    <definedName name="HOLDING_CO___OTHER_TOTAL_YR_2007">#REF!</definedName>
    <definedName name="HOLDING_CO___OTHER_TOTAL_YR_2008">#REF!</definedName>
    <definedName name="homeNo">#REF!</definedName>
    <definedName name="homeProd">#REF!</definedName>
    <definedName name="homeSalary">#REF!</definedName>
    <definedName name="HOURS" localSheetId="3">#REF!</definedName>
    <definedName name="HOURS" localSheetId="11">#REF!</definedName>
    <definedName name="HOURS">#REF!</definedName>
    <definedName name="howToChange" localSheetId="3">#REF!</definedName>
    <definedName name="howToChange" localSheetId="11">#REF!</definedName>
    <definedName name="howToChange">#REF!</definedName>
    <definedName name="howToCheck" localSheetId="3">#REF!</definedName>
    <definedName name="howToCheck" localSheetId="11">#REF!</definedName>
    <definedName name="howToCheck">#REF!</definedName>
    <definedName name="HTML_CodePage">1252</definedName>
    <definedName name="HTML_Control" localSheetId="3">{"'Metretek HTML'!$A$7:$W$42"}</definedName>
    <definedName name="HTML_Control" localSheetId="11">{"'Metretek HTML'!$A$7:$W$42"}</definedName>
    <definedName name="HTML_Control">{"'Metretek HTML'!$A$7:$W$42"}</definedName>
    <definedName name="HTML_Description">"volumes shown are sendout = sales + line loss (KDths - wet)"</definedName>
    <definedName name="HTML_Email">""</definedName>
    <definedName name="HTML_Header">"Firm &amp; Interruptible Delivery Service &amp; Bundled Sales"</definedName>
    <definedName name="HTML_LastUpdate">"1/18/01"</definedName>
    <definedName name="HTML_LineAfter">FALSE</definedName>
    <definedName name="HTML_LineBefore">FALSE</definedName>
    <definedName name="HTML_Name">"Dispatch Operations  --  7-4371"</definedName>
    <definedName name="HTML_OBDlg2">TRUE</definedName>
    <definedName name="HTML_OBDlg4">TRUE</definedName>
    <definedName name="HTML_OS">0</definedName>
    <definedName name="HTML_PathFile">"I:\COMMON\DISPATCH\Daily Reports\HTML files FY 2000\metretekDec00.htm"</definedName>
    <definedName name="HTML_Title">"Metretek Readings - December 2000"</definedName>
    <definedName name="Hybrid_Securities_CPM">#REF!</definedName>
    <definedName name="IBMDirDoc">#REF!</definedName>
    <definedName name="IBMDirDollars">#REF!</definedName>
    <definedName name="IDN" localSheetId="0">#REF!</definedName>
    <definedName name="IDN" localSheetId="1">#REF!</definedName>
    <definedName name="IDN" localSheetId="3">#REF!</definedName>
    <definedName name="IDN" localSheetId="11">#REF!</definedName>
    <definedName name="IDN">#REF!</definedName>
    <definedName name="IFN" localSheetId="3">#REF!</definedName>
    <definedName name="IFN">#REF!</definedName>
    <definedName name="Inactive">#REF!</definedName>
    <definedName name="INC">#REF!</definedName>
    <definedName name="Inc__Dec__Accounts_Payable">#REF!</definedName>
    <definedName name="Inc__Dec__Accrued_Interest_Payable">#REF!</definedName>
    <definedName name="Inc__Dec__Accrued_Payroll">#REF!</definedName>
    <definedName name="Inc__Dec__Commercial_Paper_CPM">#REF!</definedName>
    <definedName name="Inc__Dec__Dividends_Payable">#REF!</definedName>
    <definedName name="Inc__Dec__General_Taxes">#REF!</definedName>
    <definedName name="Inc__Dec__Income_Taxes">#REF!</definedName>
    <definedName name="Inc__Dec__Intercompany_Loan_CPM">#REF!</definedName>
    <definedName name="Inc__Dec__Liability_from_Risk_Mgt_Activity">#REF!</definedName>
    <definedName name="Inc__Dec__Minority_Interest">#REF!</definedName>
    <definedName name="Inc__Dec__Other_Current_Liabilities">#REF!</definedName>
    <definedName name="Inc__Dec__Other_Deferred_Liabilities">#REF!</definedName>
    <definedName name="Inc__Dec__Regulatory_Liabilities">#REF!</definedName>
    <definedName name="Inc__Dec__Securitized_Debt_CPM">#REF!</definedName>
    <definedName name="Inc__Dec_Accts_Receivable">#REF!</definedName>
    <definedName name="Inc__Dec_Asset_from_Risk_Mgt_Activity">#REF!</definedName>
    <definedName name="Inc__Dec_Inventories">#REF!</definedName>
    <definedName name="Inc__Dec_Nuclear_Decomm_Trust_Funds">#REF!</definedName>
    <definedName name="Inc__Dec_Other_Current_Assets">#REF!</definedName>
    <definedName name="Inc__Dec_Other_Deferred_Assets">#REF!</definedName>
    <definedName name="Inc__Dec_Other_Receivables">#REF!</definedName>
    <definedName name="Inc__Dec_Prepaid_Pensions">#REF!</definedName>
    <definedName name="Inc__Dec_Regulatory_Assets">#REF!</definedName>
    <definedName name="Inc__Dec_Unbilled_Revenue">#REF!</definedName>
    <definedName name="Include_OTRA_Kwhrs">#REF!</definedName>
    <definedName name="Income_Taxes" localSheetId="3">#REF!</definedName>
    <definedName name="Income_Taxes" localSheetId="11">#REF!</definedName>
    <definedName name="Income_Taxes">#REF!</definedName>
    <definedName name="Income_Taxes_CPM" localSheetId="3">#REF!</definedName>
    <definedName name="Income_Taxes_CPM" localSheetId="11">#REF!</definedName>
    <definedName name="Income_Taxes_CPM">#REF!</definedName>
    <definedName name="Income_Taxes_Federal" localSheetId="3">#REF!</definedName>
    <definedName name="Income_Taxes_Federal" localSheetId="11">#REF!</definedName>
    <definedName name="Income_Taxes_Federal">#REF!</definedName>
    <definedName name="Income_Taxes_Payable">#REF!</definedName>
    <definedName name="Income_Taxes_State__Local___Other">#REF!</definedName>
    <definedName name="IncomeStatementDates">#REF!</definedName>
    <definedName name="INCP">#REF!</definedName>
    <definedName name="INCPBOD">#REF!</definedName>
    <definedName name="INDEX">#REF!</definedName>
    <definedName name="InfoPane">#REF!</definedName>
    <definedName name="InformationPane">#REF!</definedName>
    <definedName name="INFOSYS">#REF!</definedName>
    <definedName name="InfpPane">#REF!</definedName>
    <definedName name="Infusion__Dividend__CPM">#REF!</definedName>
    <definedName name="INPUT">#REF!</definedName>
    <definedName name="INSERTRANGE">#REF!</definedName>
    <definedName name="int_rate">#REF!</definedName>
    <definedName name="intang_afudc910">#REF!</definedName>
    <definedName name="intedp2data" localSheetId="3">#REF!</definedName>
    <definedName name="intedp2data" localSheetId="11">#REF!</definedName>
    <definedName name="intedp2data">#REF!</definedName>
    <definedName name="Intercompany_Loan" localSheetId="3">#REF!</definedName>
    <definedName name="Intercompany_Loan" localSheetId="11">#REF!</definedName>
    <definedName name="Intercompany_Loan">#REF!</definedName>
    <definedName name="Intercompany_Loan_CPM" localSheetId="3">#REF!</definedName>
    <definedName name="Intercompany_Loan_CPM" localSheetId="11">#REF!</definedName>
    <definedName name="Intercompany_Loan_CPM">#REF!</definedName>
    <definedName name="Interest___Preferred_Total_CPM">#REF!</definedName>
    <definedName name="Interest_Capitalized_CPM">#REF!</definedName>
    <definedName name="Interest_Expense___DTE_CPM">#REF!</definedName>
    <definedName name="Interest_Expense___Other__Inc__Ded">#REF!</definedName>
    <definedName name="Interest_Expense___Other_CPM">#REF!</definedName>
    <definedName name="Interest_Expense_CPM">#REF!</definedName>
    <definedName name="International_Trans._Co.">#REF!</definedName>
    <definedName name="International_Trans._Co._YR_2005">#REF!</definedName>
    <definedName name="International_Trans._Co._YR_2006">#REF!</definedName>
    <definedName name="International_Trans._Co._YR_2007">#REF!</definedName>
    <definedName name="International_Trans._Co._YR_2008">#REF!</definedName>
    <definedName name="Inv_JE" localSheetId="3">#REF!</definedName>
    <definedName name="Inv_JE" localSheetId="11">#REF!</definedName>
    <definedName name="Inv_JE">#REF!</definedName>
    <definedName name="Inv_wp" localSheetId="3">#REF!</definedName>
    <definedName name="Inv_wp" localSheetId="11">#REF!</definedName>
    <definedName name="Inv_wp">#REF!</definedName>
    <definedName name="Inventories" localSheetId="3">#REF!</definedName>
    <definedName name="Inventories" localSheetId="11">#REF!</definedName>
    <definedName name="Inventories">#REF!</definedName>
    <definedName name="Investment">#REF!</definedName>
    <definedName name="Investment_in_Goodwill">#REF!</definedName>
    <definedName name="Investment_in_Joint_Venture">#REF!</definedName>
    <definedName name="Investment_in_Other_Intangible_Assets">#REF!</definedName>
    <definedName name="Investments">#REF!</definedName>
    <definedName name="INVESTMENTS___PROPERTY">#REF!</definedName>
    <definedName name="ITE">#REF!</definedName>
    <definedName name="itec">#REF!</definedName>
    <definedName name="JAN" localSheetId="3">#REF!</definedName>
    <definedName name="JAN" localSheetId="11">#REF!</definedName>
    <definedName name="JAN">#REF!</definedName>
    <definedName name="JE" localSheetId="3">#REF!</definedName>
    <definedName name="JE" localSheetId="11">#REF!</definedName>
    <definedName name="JE">#REF!</definedName>
    <definedName name="JE33WP" localSheetId="3">#REF!</definedName>
    <definedName name="JE33WP" localSheetId="11">#REF!</definedName>
    <definedName name="JE33WP">#REF!</definedName>
    <definedName name="jeff" localSheetId="0" hidden="1">{#N/A,#N/A,FALSE,"Monthly SAIFI";#N/A,#N/A,FALSE,"Yearly SAIFI";#N/A,#N/A,FALSE,"Monthly CAIDI";#N/A,#N/A,FALSE,"Yearly CAIDI";#N/A,#N/A,FALSE,"Monthly SAIDI";#N/A,#N/A,FALSE,"Yearly SAIDI";#N/A,#N/A,FALSE,"Monthly MAIFI";#N/A,#N/A,FALSE,"Yearly MAIFI";#N/A,#N/A,FALSE,"Monthly Cust &gt;=4 Int"}</definedName>
    <definedName name="jeff" localSheetId="1" hidden="1">{#N/A,#N/A,FALSE,"Monthly SAIFI";#N/A,#N/A,FALSE,"Yearly SAIFI";#N/A,#N/A,FALSE,"Monthly CAIDI";#N/A,#N/A,FALSE,"Yearly CAIDI";#N/A,#N/A,FALSE,"Monthly SAIDI";#N/A,#N/A,FALSE,"Yearly SAIDI";#N/A,#N/A,FALSE,"Monthly MAIFI";#N/A,#N/A,FALSE,"Yearly MAIFI";#N/A,#N/A,FALSE,"Monthly Cust &gt;=4 Int"}</definedName>
    <definedName name="jeff" localSheetId="3" hidden="1">{#N/A,#N/A,FALSE,"Monthly SAIFI";#N/A,#N/A,FALSE,"Yearly SAIFI";#N/A,#N/A,FALSE,"Monthly CAIDI";#N/A,#N/A,FALSE,"Yearly CAIDI";#N/A,#N/A,FALSE,"Monthly SAIDI";#N/A,#N/A,FALSE,"Yearly SAIDI";#N/A,#N/A,FALSE,"Monthly MAIFI";#N/A,#N/A,FALSE,"Yearly MAIFI";#N/A,#N/A,FALSE,"Monthly Cust &gt;=4 Int"}</definedName>
    <definedName name="jeff" localSheetId="11" hidden="1">{#N/A,#N/A,FALSE,"Monthly SAIFI";#N/A,#N/A,FALSE,"Yearly SAIFI";#N/A,#N/A,FALSE,"Monthly CAIDI";#N/A,#N/A,FALSE,"Yearly CAIDI";#N/A,#N/A,FALSE,"Monthly SAIDI";#N/A,#N/A,FALSE,"Yearly SAIDI";#N/A,#N/A,FALSE,"Monthly MAIFI";#N/A,#N/A,FALSE,"Yearly MAIFI";#N/A,#N/A,FALSE,"Monthly Cust &gt;=4 Int"}</definedName>
    <definedName name="jeff" hidden="1">{#N/A,#N/A,FALSE,"Monthly SAIFI";#N/A,#N/A,FALSE,"Yearly SAIFI";#N/A,#N/A,FALSE,"Monthly CAIDI";#N/A,#N/A,FALSE,"Yearly CAIDI";#N/A,#N/A,FALSE,"Monthly SAIDI";#N/A,#N/A,FALSE,"Yearly SAIDI";#N/A,#N/A,FALSE,"Monthly MAIFI";#N/A,#N/A,FALSE,"Yearly MAIFI";#N/A,#N/A,FALSE,"Monthly Cust &gt;=4 Int"}</definedName>
    <definedName name="jghjgjgfjgj" localSheetId="0" hidden="1">{#N/A,#N/A,FALSE,"Monthly SAIFI";#N/A,#N/A,FALSE,"Yearly SAIFI";#N/A,#N/A,FALSE,"Monthly CAIDI";#N/A,#N/A,FALSE,"Yearly CAIDI";#N/A,#N/A,FALSE,"Monthly SAIDI";#N/A,#N/A,FALSE,"Yearly SAIDI";#N/A,#N/A,FALSE,"Monthly MAIFI";#N/A,#N/A,FALSE,"Yearly MAIFI";#N/A,#N/A,FALSE,"Monthly Cust &gt;=4 Int"}</definedName>
    <definedName name="jghjgjgfjgj" localSheetId="1" hidden="1">{#N/A,#N/A,FALSE,"Monthly SAIFI";#N/A,#N/A,FALSE,"Yearly SAIFI";#N/A,#N/A,FALSE,"Monthly CAIDI";#N/A,#N/A,FALSE,"Yearly CAIDI";#N/A,#N/A,FALSE,"Monthly SAIDI";#N/A,#N/A,FALSE,"Yearly SAIDI";#N/A,#N/A,FALSE,"Monthly MAIFI";#N/A,#N/A,FALSE,"Yearly MAIFI";#N/A,#N/A,FALSE,"Monthly Cust &gt;=4 Int"}</definedName>
    <definedName name="jghjgjgfjgj" localSheetId="3" hidden="1">{#N/A,#N/A,FALSE,"Monthly SAIFI";#N/A,#N/A,FALSE,"Yearly SAIFI";#N/A,#N/A,FALSE,"Monthly CAIDI";#N/A,#N/A,FALSE,"Yearly CAIDI";#N/A,#N/A,FALSE,"Monthly SAIDI";#N/A,#N/A,FALSE,"Yearly SAIDI";#N/A,#N/A,FALSE,"Monthly MAIFI";#N/A,#N/A,FALSE,"Yearly MAIFI";#N/A,#N/A,FALSE,"Monthly Cust &gt;=4 Int"}</definedName>
    <definedName name="jghjgjgfjgj" localSheetId="11" hidden="1">{#N/A,#N/A,FALSE,"Monthly SAIFI";#N/A,#N/A,FALSE,"Yearly SAIFI";#N/A,#N/A,FALSE,"Monthly CAIDI";#N/A,#N/A,FALSE,"Yearly CAIDI";#N/A,#N/A,FALSE,"Monthly SAIDI";#N/A,#N/A,FALSE,"Yearly SAIDI";#N/A,#N/A,FALSE,"Monthly MAIFI";#N/A,#N/A,FALSE,"Yearly MAIFI";#N/A,#N/A,FALSE,"Monthly Cust &gt;=4 Int"}</definedName>
    <definedName name="jghjgjgfjgj" hidden="1">{#N/A,#N/A,FALSE,"Monthly SAIFI";#N/A,#N/A,FALSE,"Yearly SAIFI";#N/A,#N/A,FALSE,"Monthly CAIDI";#N/A,#N/A,FALSE,"Yearly CAIDI";#N/A,#N/A,FALSE,"Monthly SAIDI";#N/A,#N/A,FALSE,"Yearly SAIDI";#N/A,#N/A,FALSE,"Monthly MAIFI";#N/A,#N/A,FALSE,"Yearly MAIFI";#N/A,#N/A,FALSE,"Monthly Cust &gt;=4 Int"}</definedName>
    <definedName name="jhyfesg">#REF!</definedName>
    <definedName name="John" localSheetId="0" hidden="1">{#N/A,#N/A,FALSE,"Monthly SAIFI";#N/A,#N/A,FALSE,"Yearly SAIFI";#N/A,#N/A,FALSE,"Monthly CAIDI";#N/A,#N/A,FALSE,"Yearly CAIDI";#N/A,#N/A,FALSE,"Monthly SAIDI";#N/A,#N/A,FALSE,"Yearly SAIDI";#N/A,#N/A,FALSE,"Monthly MAIFI";#N/A,#N/A,FALSE,"Yearly MAIFI";#N/A,#N/A,FALSE,"Monthly Cust &gt;=4 Int"}</definedName>
    <definedName name="John" localSheetId="1" hidden="1">{#N/A,#N/A,FALSE,"Monthly SAIFI";#N/A,#N/A,FALSE,"Yearly SAIFI";#N/A,#N/A,FALSE,"Monthly CAIDI";#N/A,#N/A,FALSE,"Yearly CAIDI";#N/A,#N/A,FALSE,"Monthly SAIDI";#N/A,#N/A,FALSE,"Yearly SAIDI";#N/A,#N/A,FALSE,"Monthly MAIFI";#N/A,#N/A,FALSE,"Yearly MAIFI";#N/A,#N/A,FALSE,"Monthly Cust &gt;=4 Int"}</definedName>
    <definedName name="John" localSheetId="3" hidden="1">{#N/A,#N/A,FALSE,"Monthly SAIFI";#N/A,#N/A,FALSE,"Yearly SAIFI";#N/A,#N/A,FALSE,"Monthly CAIDI";#N/A,#N/A,FALSE,"Yearly CAIDI";#N/A,#N/A,FALSE,"Monthly SAIDI";#N/A,#N/A,FALSE,"Yearly SAIDI";#N/A,#N/A,FALSE,"Monthly MAIFI";#N/A,#N/A,FALSE,"Yearly MAIFI";#N/A,#N/A,FALSE,"Monthly Cust &gt;=4 Int"}</definedName>
    <definedName name="John" localSheetId="11" hidden="1">{#N/A,#N/A,FALSE,"Monthly SAIFI";#N/A,#N/A,FALSE,"Yearly SAIFI";#N/A,#N/A,FALSE,"Monthly CAIDI";#N/A,#N/A,FALSE,"Yearly CAIDI";#N/A,#N/A,FALSE,"Monthly SAIDI";#N/A,#N/A,FALSE,"Yearly SAIDI";#N/A,#N/A,FALSE,"Monthly MAIFI";#N/A,#N/A,FALSE,"Yearly MAIFI";#N/A,#N/A,FALSE,"Monthly Cust &gt;=4 Int"}</definedName>
    <definedName name="John" hidden="1">{#N/A,#N/A,FALSE,"Monthly SAIFI";#N/A,#N/A,FALSE,"Yearly SAIFI";#N/A,#N/A,FALSE,"Monthly CAIDI";#N/A,#N/A,FALSE,"Yearly CAIDI";#N/A,#N/A,FALSE,"Monthly SAIDI";#N/A,#N/A,FALSE,"Yearly SAIDI";#N/A,#N/A,FALSE,"Monthly MAIFI";#N/A,#N/A,FALSE,"Yearly MAIFI";#N/A,#N/A,FALSE,"Monthly Cust &gt;=4 Int"}</definedName>
    <definedName name="Joint_Venture_and_Other_Investments">#REF!</definedName>
    <definedName name="JUL" localSheetId="3">#REF!</definedName>
    <definedName name="Jul" localSheetId="11">#REF!</definedName>
    <definedName name="Jul">#REF!</definedName>
    <definedName name="JULY" localSheetId="11">#REF!</definedName>
    <definedName name="JULY">#REF!</definedName>
    <definedName name="Jun">#REF!</definedName>
    <definedName name="JUNE">#REF!</definedName>
    <definedName name="JV_Book_Gain__Loss">#REF!</definedName>
    <definedName name="JV_Sold_Book_Basis">#REF!</definedName>
    <definedName name="JV_Sold_Gross_Proceeds">#REF!</definedName>
    <definedName name="JV_Sold_Tax_Basis">#REF!</definedName>
    <definedName name="JV_Tax_Gain__Loss">#REF!</definedName>
    <definedName name="k" localSheetId="0" hidden="1">{#N/A,#N/A,FALSE,"Monthly SAIFI";#N/A,#N/A,FALSE,"Yearly SAIFI";#N/A,#N/A,FALSE,"Monthly CAIDI";#N/A,#N/A,FALSE,"Yearly CAIDI";#N/A,#N/A,FALSE,"Monthly SAIDI";#N/A,#N/A,FALSE,"Yearly SAIDI";#N/A,#N/A,FALSE,"Monthly MAIFI";#N/A,#N/A,FALSE,"Yearly MAIFI";#N/A,#N/A,FALSE,"Monthly Cust &gt;=4 Int"}</definedName>
    <definedName name="k" localSheetId="1" hidden="1">{#N/A,#N/A,FALSE,"Monthly SAIFI";#N/A,#N/A,FALSE,"Yearly SAIFI";#N/A,#N/A,FALSE,"Monthly CAIDI";#N/A,#N/A,FALSE,"Yearly CAIDI";#N/A,#N/A,FALSE,"Monthly SAIDI";#N/A,#N/A,FALSE,"Yearly SAIDI";#N/A,#N/A,FALSE,"Monthly MAIFI";#N/A,#N/A,FALSE,"Yearly MAIFI";#N/A,#N/A,FALSE,"Monthly Cust &gt;=4 Int"}</definedName>
    <definedName name="k" localSheetId="3" hidden="1">{#N/A,#N/A,FALSE,"Monthly SAIFI";#N/A,#N/A,FALSE,"Yearly SAIFI";#N/A,#N/A,FALSE,"Monthly CAIDI";#N/A,#N/A,FALSE,"Yearly CAIDI";#N/A,#N/A,FALSE,"Monthly SAIDI";#N/A,#N/A,FALSE,"Yearly SAIDI";#N/A,#N/A,FALSE,"Monthly MAIFI";#N/A,#N/A,FALSE,"Yearly MAIFI";#N/A,#N/A,FALSE,"Monthly Cust &gt;=4 Int"}</definedName>
    <definedName name="k" localSheetId="11" hidden="1">{#N/A,#N/A,FALSE,"Monthly SAIFI";#N/A,#N/A,FALSE,"Yearly SAIFI";#N/A,#N/A,FALSE,"Monthly CAIDI";#N/A,#N/A,FALSE,"Yearly CAIDI";#N/A,#N/A,FALSE,"Monthly SAIDI";#N/A,#N/A,FALSE,"Yearly SAIDI";#N/A,#N/A,FALSE,"Monthly MAIFI";#N/A,#N/A,FALSE,"Yearly MAIFI";#N/A,#N/A,FALSE,"Monthly Cust &gt;=4 Int"}</definedName>
    <definedName name="k" hidden="1">{#N/A,#N/A,FALSE,"Monthly SAIFI";#N/A,#N/A,FALSE,"Yearly SAIFI";#N/A,#N/A,FALSE,"Monthly CAIDI";#N/A,#N/A,FALSE,"Yearly CAIDI";#N/A,#N/A,FALSE,"Monthly SAIDI";#N/A,#N/A,FALSE,"Yearly SAIDI";#N/A,#N/A,FALSE,"Monthly MAIFI";#N/A,#N/A,FALSE,"Yearly MAIFI";#N/A,#N/A,FALSE,"Monthly Cust &gt;=4 Int"}</definedName>
    <definedName name="Key_Concept">#REF!</definedName>
    <definedName name="KeyCon_Close_Date">#REF!</definedName>
    <definedName name="kk" localSheetId="0" hidden="1">{#N/A,#N/A,FALSE,"Monthly SAIFI";#N/A,#N/A,FALSE,"Yearly SAIFI";#N/A,#N/A,FALSE,"Monthly CAIDI";#N/A,#N/A,FALSE,"Yearly CAIDI";#N/A,#N/A,FALSE,"Monthly SAIDI";#N/A,#N/A,FALSE,"Yearly SAIDI";#N/A,#N/A,FALSE,"Monthly MAIFI";#N/A,#N/A,FALSE,"Yearly MAIFI";#N/A,#N/A,FALSE,"Monthly Cust &gt;=4 Int"}</definedName>
    <definedName name="kk" localSheetId="1" hidden="1">{#N/A,#N/A,FALSE,"Monthly SAIFI";#N/A,#N/A,FALSE,"Yearly SAIFI";#N/A,#N/A,FALSE,"Monthly CAIDI";#N/A,#N/A,FALSE,"Yearly CAIDI";#N/A,#N/A,FALSE,"Monthly SAIDI";#N/A,#N/A,FALSE,"Yearly SAIDI";#N/A,#N/A,FALSE,"Monthly MAIFI";#N/A,#N/A,FALSE,"Yearly MAIFI";#N/A,#N/A,FALSE,"Monthly Cust &gt;=4 Int"}</definedName>
    <definedName name="kk" localSheetId="3" hidden="1">{#N/A,#N/A,FALSE,"Monthly SAIFI";#N/A,#N/A,FALSE,"Yearly SAIFI";#N/A,#N/A,FALSE,"Monthly CAIDI";#N/A,#N/A,FALSE,"Yearly CAIDI";#N/A,#N/A,FALSE,"Monthly SAIDI";#N/A,#N/A,FALSE,"Yearly SAIDI";#N/A,#N/A,FALSE,"Monthly MAIFI";#N/A,#N/A,FALSE,"Yearly MAIFI";#N/A,#N/A,FALSE,"Monthly Cust &gt;=4 Int"}</definedName>
    <definedName name="kk" localSheetId="11" hidden="1">{#N/A,#N/A,FALSE,"Monthly SAIFI";#N/A,#N/A,FALSE,"Yearly SAIFI";#N/A,#N/A,FALSE,"Monthly CAIDI";#N/A,#N/A,FALSE,"Yearly CAIDI";#N/A,#N/A,FALSE,"Monthly SAIDI";#N/A,#N/A,FALSE,"Yearly SAIDI";#N/A,#N/A,FALSE,"Monthly MAIFI";#N/A,#N/A,FALSE,"Yearly MAIFI";#N/A,#N/A,FALSE,"Monthly Cust &gt;=4 Int"}</definedName>
    <definedName name="kk" hidden="1">{#N/A,#N/A,FALSE,"Monthly SAIFI";#N/A,#N/A,FALSE,"Yearly SAIFI";#N/A,#N/A,FALSE,"Monthly CAIDI";#N/A,#N/A,FALSE,"Yearly CAIDI";#N/A,#N/A,FALSE,"Monthly SAIDI";#N/A,#N/A,FALSE,"Yearly SAIDI";#N/A,#N/A,FALSE,"Monthly MAIFI";#N/A,#N/A,FALSE,"Yearly MAIFI";#N/A,#N/A,FALSE,"Monthly Cust &gt;=4 Int"}</definedName>
    <definedName name="kkk" localSheetId="0" hidden="1">{#N/A,#N/A,FALSE,"Monthly SAIFI";#N/A,#N/A,FALSE,"Yearly SAIFI";#N/A,#N/A,FALSE,"Monthly CAIDI";#N/A,#N/A,FALSE,"Yearly CAIDI";#N/A,#N/A,FALSE,"Monthly SAIDI";#N/A,#N/A,FALSE,"Yearly SAIDI";#N/A,#N/A,FALSE,"Monthly MAIFI";#N/A,#N/A,FALSE,"Yearly MAIFI";#N/A,#N/A,FALSE,"Monthly Cust &gt;=4 Int"}</definedName>
    <definedName name="kkk" localSheetId="1" hidden="1">{#N/A,#N/A,FALSE,"Monthly SAIFI";#N/A,#N/A,FALSE,"Yearly SAIFI";#N/A,#N/A,FALSE,"Monthly CAIDI";#N/A,#N/A,FALSE,"Yearly CAIDI";#N/A,#N/A,FALSE,"Monthly SAIDI";#N/A,#N/A,FALSE,"Yearly SAIDI";#N/A,#N/A,FALSE,"Monthly MAIFI";#N/A,#N/A,FALSE,"Yearly MAIFI";#N/A,#N/A,FALSE,"Monthly Cust &gt;=4 Int"}</definedName>
    <definedName name="kkk" localSheetId="3" hidden="1">{#N/A,#N/A,FALSE,"Monthly SAIFI";#N/A,#N/A,FALSE,"Yearly SAIFI";#N/A,#N/A,FALSE,"Monthly CAIDI";#N/A,#N/A,FALSE,"Yearly CAIDI";#N/A,#N/A,FALSE,"Monthly SAIDI";#N/A,#N/A,FALSE,"Yearly SAIDI";#N/A,#N/A,FALSE,"Monthly MAIFI";#N/A,#N/A,FALSE,"Yearly MAIFI";#N/A,#N/A,FALSE,"Monthly Cust &gt;=4 Int"}</definedName>
    <definedName name="kkk" localSheetId="11" hidden="1">{#N/A,#N/A,FALSE,"Monthly SAIFI";#N/A,#N/A,FALSE,"Yearly SAIFI";#N/A,#N/A,FALSE,"Monthly CAIDI";#N/A,#N/A,FALSE,"Yearly CAIDI";#N/A,#N/A,FALSE,"Monthly SAIDI";#N/A,#N/A,FALSE,"Yearly SAIDI";#N/A,#N/A,FALSE,"Monthly MAIFI";#N/A,#N/A,FALSE,"Yearly MAIFI";#N/A,#N/A,FALSE,"Monthly Cust &gt;=4 Int"}</definedName>
    <definedName name="kkk" hidden="1">{#N/A,#N/A,FALSE,"Monthly SAIFI";#N/A,#N/A,FALSE,"Yearly SAIFI";#N/A,#N/A,FALSE,"Monthly CAIDI";#N/A,#N/A,FALSE,"Yearly CAIDI";#N/A,#N/A,FALSE,"Monthly SAIDI";#N/A,#N/A,FALSE,"Yearly SAIDI";#N/A,#N/A,FALSE,"Monthly MAIFI";#N/A,#N/A,FALSE,"Yearly MAIFI";#N/A,#N/A,FALSE,"Monthly Cust &gt;=4 Int"}</definedName>
    <definedName name="klio" localSheetId="3">{"'Metretek HTML'!$A$7:$W$42"}</definedName>
    <definedName name="klio" localSheetId="11">{"'Metretek HTML'!$A$7:$W$42"}</definedName>
    <definedName name="klio">{"'Metretek HTML'!$A$7:$W$42"}</definedName>
    <definedName name="l">#REF!</definedName>
    <definedName name="L4_A">#REF!</definedName>
    <definedName name="L4_B">#REF!</definedName>
    <definedName name="LAB" localSheetId="0">#REF!</definedName>
    <definedName name="LAB" localSheetId="1">#REF!</definedName>
    <definedName name="LAB" localSheetId="11">#REF!</definedName>
    <definedName name="LAB">#REF!</definedName>
    <definedName name="LabHour" localSheetId="3">#REF!</definedName>
    <definedName name="LabHour" localSheetId="11">#REF!</definedName>
    <definedName name="LabHour">#REF!</definedName>
    <definedName name="Labor" localSheetId="3">#REF!</definedName>
    <definedName name="Labor" localSheetId="11">#REF!</definedName>
    <definedName name="Labor">#REF!</definedName>
    <definedName name="Labor__excl._Cost_of_Sales_labor" localSheetId="3">#REF!</definedName>
    <definedName name="Labor__excl._Cost_of_Sales_labor">#REF!</definedName>
    <definedName name="Labor_Total">#REF!</definedName>
    <definedName name="lastrow">#REF!</definedName>
    <definedName name="LAYOUT" localSheetId="3">#REF!</definedName>
    <definedName name="LAYOUT" localSheetId="11">#REF!</definedName>
    <definedName name="LAYOUT">#REF!</definedName>
    <definedName name="LAYOUT_NAME" localSheetId="3">#REF!</definedName>
    <definedName name="LAYOUT_NAME" localSheetId="11">#REF!</definedName>
    <definedName name="LAYOUT_NAME">#REF!</definedName>
    <definedName name="LE_ytd">#REF!</definedName>
    <definedName name="Less_Accum_Depr__Depl___Amort" localSheetId="3">#REF!</definedName>
    <definedName name="Less_Accum_Depr__Depl___Amort" localSheetId="11">#REF!</definedName>
    <definedName name="Less_Accum_Depr__Depl___Amort">#REF!</definedName>
    <definedName name="Less_Accum_Depreciation___Amortization" localSheetId="3">#REF!</definedName>
    <definedName name="Less_Accum_Depreciation___Amortization" localSheetId="11">#REF!</definedName>
    <definedName name="Less_Accum_Depreciation___Amortization">#REF!</definedName>
    <definedName name="Less_Tax_Credits_Generated" localSheetId="3">#REF!</definedName>
    <definedName name="Less_Tax_Credits_Generated" localSheetId="11">#REF!</definedName>
    <definedName name="Less_Tax_Credits_Generated">#REF!</definedName>
    <definedName name="Levelized..FM1.ROR..print">#REF!</definedName>
    <definedName name="Liab_from_Risk_Mgt___Trading">#REF!</definedName>
    <definedName name="Liab_from_Risk_Mgt___Trading___Current">#REF!</definedName>
    <definedName name="Liabilities_from_Trans___Storage_Contracts">#REF!</definedName>
    <definedName name="Library" hidden="1">"a1"</definedName>
    <definedName name="LicenseCOS">0.01</definedName>
    <definedName name="LIFE">#REF!</definedName>
    <definedName name="limcount" hidden="1">1</definedName>
    <definedName name="LIST">#REF!</definedName>
    <definedName name="LK" localSheetId="3">{"'Metretek HTML'!$A$7:$W$42"}</definedName>
    <definedName name="LK" localSheetId="11">{"'Metretek HTML'!$A$7:$W$42"}</definedName>
    <definedName name="LK">{"'Metretek HTML'!$A$7:$W$42"}</definedName>
    <definedName name="LOAD">#REF!</definedName>
    <definedName name="LOAD_4">#REF!</definedName>
    <definedName name="Loan_from_Affiliate" localSheetId="3">#REF!</definedName>
    <definedName name="Loan_from_Affiliate" localSheetId="11">#REF!</definedName>
    <definedName name="Loan_from_Affiliate">#REF!</definedName>
    <definedName name="lob" localSheetId="3">#REF!</definedName>
    <definedName name="lob" localSheetId="11">#REF!</definedName>
    <definedName name="lob">#REF!</definedName>
    <definedName name="lobcolumn" localSheetId="3">#REF!</definedName>
    <definedName name="lobcolumn" localSheetId="11">#REF!</definedName>
    <definedName name="lobcolumn">#REF!</definedName>
    <definedName name="loilpuioopy" localSheetId="0" hidden="1">{#N/A,#N/A,FALSE,"Monthly SAIFI";#N/A,#N/A,FALSE,"Yearly SAIFI";#N/A,#N/A,FALSE,"Monthly CAIDI";#N/A,#N/A,FALSE,"Yearly CAIDI";#N/A,#N/A,FALSE,"Monthly SAIDI";#N/A,#N/A,FALSE,"Yearly SAIDI";#N/A,#N/A,FALSE,"Monthly MAIFI";#N/A,#N/A,FALSE,"Yearly MAIFI";#N/A,#N/A,FALSE,"Monthly Cust &gt;=4 Int"}</definedName>
    <definedName name="loilpuioopy" localSheetId="1" hidden="1">{#N/A,#N/A,FALSE,"Monthly SAIFI";#N/A,#N/A,FALSE,"Yearly SAIFI";#N/A,#N/A,FALSE,"Monthly CAIDI";#N/A,#N/A,FALSE,"Yearly CAIDI";#N/A,#N/A,FALSE,"Monthly SAIDI";#N/A,#N/A,FALSE,"Yearly SAIDI";#N/A,#N/A,FALSE,"Monthly MAIFI";#N/A,#N/A,FALSE,"Yearly MAIFI";#N/A,#N/A,FALSE,"Monthly Cust &gt;=4 Int"}</definedName>
    <definedName name="loilpuioopy" localSheetId="3" hidden="1">{#N/A,#N/A,FALSE,"Monthly SAIFI";#N/A,#N/A,FALSE,"Yearly SAIFI";#N/A,#N/A,FALSE,"Monthly CAIDI";#N/A,#N/A,FALSE,"Yearly CAIDI";#N/A,#N/A,FALSE,"Monthly SAIDI";#N/A,#N/A,FALSE,"Yearly SAIDI";#N/A,#N/A,FALSE,"Monthly MAIFI";#N/A,#N/A,FALSE,"Yearly MAIFI";#N/A,#N/A,FALSE,"Monthly Cust &gt;=4 Int"}</definedName>
    <definedName name="loilpuioopy" localSheetId="11" hidden="1">{#N/A,#N/A,FALSE,"Monthly SAIFI";#N/A,#N/A,FALSE,"Yearly SAIFI";#N/A,#N/A,FALSE,"Monthly CAIDI";#N/A,#N/A,FALSE,"Yearly CAIDI";#N/A,#N/A,FALSE,"Monthly SAIDI";#N/A,#N/A,FALSE,"Yearly SAIDI";#N/A,#N/A,FALSE,"Monthly MAIFI";#N/A,#N/A,FALSE,"Yearly MAIFI";#N/A,#N/A,FALSE,"Monthly Cust &gt;=4 Int"}</definedName>
    <definedName name="loilpuioopy" hidden="1">{#N/A,#N/A,FALSE,"Monthly SAIFI";#N/A,#N/A,FALSE,"Yearly SAIFI";#N/A,#N/A,FALSE,"Monthly CAIDI";#N/A,#N/A,FALSE,"Yearly CAIDI";#N/A,#N/A,FALSE,"Monthly SAIDI";#N/A,#N/A,FALSE,"Yearly SAIDI";#N/A,#N/A,FALSE,"Monthly MAIFI";#N/A,#N/A,FALSE,"Yearly MAIFI";#N/A,#N/A,FALSE,"Monthly Cust &gt;=4 Int"}</definedName>
    <definedName name="LOLD">1</definedName>
    <definedName name="LOLD_Capital">11</definedName>
    <definedName name="LOLD_Expense">11</definedName>
    <definedName name="LOLD_Table">10</definedName>
    <definedName name="Long_Term_Assets_from_Risk_Mgt_Activities">#REF!</definedName>
    <definedName name="Long_Term_Capital_Leases">#REF!</definedName>
    <definedName name="Long_Term_Capitalization">#REF!</definedName>
    <definedName name="Long_Term_Debt">#REF!</definedName>
    <definedName name="Long_Term_Debt_Issuance">#REF!</definedName>
    <definedName name="Long_Term_Debt_Issuance_CPM">#REF!</definedName>
    <definedName name="Long_Term_Debt_Redemption">#REF!</definedName>
    <definedName name="Long_Term_Debt_Redemption_CPM">#REF!</definedName>
    <definedName name="Long_Term_Financing">#REF!</definedName>
    <definedName name="Long_Term_Liabilities">#REF!</definedName>
    <definedName name="Long_Term_Liability_from_Risk_Mgt_Activities">#REF!</definedName>
    <definedName name="Long_Term_Notes_Receivable">#REF!</definedName>
    <definedName name="LONGBUDESCR" localSheetId="0">#REF!</definedName>
    <definedName name="LONGBUDESCR" localSheetId="1">#REF!</definedName>
    <definedName name="LONGBUDESCR">#REF!</definedName>
    <definedName name="LOOP_1">#REF!</definedName>
    <definedName name="LOOP_2">#REF!</definedName>
    <definedName name="LOOP_3">#REF!</definedName>
    <definedName name="Lower_Level">#REF!</definedName>
    <definedName name="lsdfj" localSheetId="0" hidden="1">{#N/A,#N/A,FALSE,"Monthly SAIFI";#N/A,#N/A,FALSE,"Yearly SAIFI";#N/A,#N/A,FALSE,"Monthly CAIDI";#N/A,#N/A,FALSE,"Yearly CAIDI";#N/A,#N/A,FALSE,"Monthly SAIDI";#N/A,#N/A,FALSE,"Yearly SAIDI";#N/A,#N/A,FALSE,"Monthly MAIFI";#N/A,#N/A,FALSE,"Yearly MAIFI";#N/A,#N/A,FALSE,"Monthly Cust &gt;=4 Int"}</definedName>
    <definedName name="lsdfj" localSheetId="1" hidden="1">{#N/A,#N/A,FALSE,"Monthly SAIFI";#N/A,#N/A,FALSE,"Yearly SAIFI";#N/A,#N/A,FALSE,"Monthly CAIDI";#N/A,#N/A,FALSE,"Yearly CAIDI";#N/A,#N/A,FALSE,"Monthly SAIDI";#N/A,#N/A,FALSE,"Yearly SAIDI";#N/A,#N/A,FALSE,"Monthly MAIFI";#N/A,#N/A,FALSE,"Yearly MAIFI";#N/A,#N/A,FALSE,"Monthly Cust &gt;=4 Int"}</definedName>
    <definedName name="lsdfj" localSheetId="3" hidden="1">{#N/A,#N/A,FALSE,"Monthly SAIFI";#N/A,#N/A,FALSE,"Yearly SAIFI";#N/A,#N/A,FALSE,"Monthly CAIDI";#N/A,#N/A,FALSE,"Yearly CAIDI";#N/A,#N/A,FALSE,"Monthly SAIDI";#N/A,#N/A,FALSE,"Yearly SAIDI";#N/A,#N/A,FALSE,"Monthly MAIFI";#N/A,#N/A,FALSE,"Yearly MAIFI";#N/A,#N/A,FALSE,"Monthly Cust &gt;=4 Int"}</definedName>
    <definedName name="lsdfj" localSheetId="11" hidden="1">{#N/A,#N/A,FALSE,"Monthly SAIFI";#N/A,#N/A,FALSE,"Yearly SAIFI";#N/A,#N/A,FALSE,"Monthly CAIDI";#N/A,#N/A,FALSE,"Yearly CAIDI";#N/A,#N/A,FALSE,"Monthly SAIDI";#N/A,#N/A,FALSE,"Yearly SAIDI";#N/A,#N/A,FALSE,"Monthly MAIFI";#N/A,#N/A,FALSE,"Yearly MAIFI";#N/A,#N/A,FALSE,"Monthly Cust &gt;=4 Int"}</definedName>
    <definedName name="lsdfj" hidden="1">{#N/A,#N/A,FALSE,"Monthly SAIFI";#N/A,#N/A,FALSE,"Yearly SAIFI";#N/A,#N/A,FALSE,"Monthly CAIDI";#N/A,#N/A,FALSE,"Yearly CAIDI";#N/A,#N/A,FALSE,"Monthly SAIDI";#N/A,#N/A,FALSE,"Yearly SAIDI";#N/A,#N/A,FALSE,"Monthly MAIFI";#N/A,#N/A,FALSE,"Yearly MAIFI";#N/A,#N/A,FALSE,"Monthly Cust &gt;=4 Int"}</definedName>
    <definedName name="lsdjf" localSheetId="0" hidden="1">{#N/A,#N/A,FALSE,"Monthly SAIFI";#N/A,#N/A,FALSE,"Yearly SAIFI";#N/A,#N/A,FALSE,"Monthly CAIDI";#N/A,#N/A,FALSE,"Yearly CAIDI";#N/A,#N/A,FALSE,"Monthly SAIDI";#N/A,#N/A,FALSE,"Yearly SAIDI";#N/A,#N/A,FALSE,"Monthly MAIFI";#N/A,#N/A,FALSE,"Yearly MAIFI";#N/A,#N/A,FALSE,"Monthly Cust &gt;=4 Int"}</definedName>
    <definedName name="lsdjf" localSheetId="1" hidden="1">{#N/A,#N/A,FALSE,"Monthly SAIFI";#N/A,#N/A,FALSE,"Yearly SAIFI";#N/A,#N/A,FALSE,"Monthly CAIDI";#N/A,#N/A,FALSE,"Yearly CAIDI";#N/A,#N/A,FALSE,"Monthly SAIDI";#N/A,#N/A,FALSE,"Yearly SAIDI";#N/A,#N/A,FALSE,"Monthly MAIFI";#N/A,#N/A,FALSE,"Yearly MAIFI";#N/A,#N/A,FALSE,"Monthly Cust &gt;=4 Int"}</definedName>
    <definedName name="lsdjf" localSheetId="3" hidden="1">{#N/A,#N/A,FALSE,"Monthly SAIFI";#N/A,#N/A,FALSE,"Yearly SAIFI";#N/A,#N/A,FALSE,"Monthly CAIDI";#N/A,#N/A,FALSE,"Yearly CAIDI";#N/A,#N/A,FALSE,"Monthly SAIDI";#N/A,#N/A,FALSE,"Yearly SAIDI";#N/A,#N/A,FALSE,"Monthly MAIFI";#N/A,#N/A,FALSE,"Yearly MAIFI";#N/A,#N/A,FALSE,"Monthly Cust &gt;=4 Int"}</definedName>
    <definedName name="lsdjf" localSheetId="11" hidden="1">{#N/A,#N/A,FALSE,"Monthly SAIFI";#N/A,#N/A,FALSE,"Yearly SAIFI";#N/A,#N/A,FALSE,"Monthly CAIDI";#N/A,#N/A,FALSE,"Yearly CAIDI";#N/A,#N/A,FALSE,"Monthly SAIDI";#N/A,#N/A,FALSE,"Yearly SAIDI";#N/A,#N/A,FALSE,"Monthly MAIFI";#N/A,#N/A,FALSE,"Yearly MAIFI";#N/A,#N/A,FALSE,"Monthly Cust &gt;=4 Int"}</definedName>
    <definedName name="lsdjf" hidden="1">{#N/A,#N/A,FALSE,"Monthly SAIFI";#N/A,#N/A,FALSE,"Yearly SAIFI";#N/A,#N/A,FALSE,"Monthly CAIDI";#N/A,#N/A,FALSE,"Yearly CAIDI";#N/A,#N/A,FALSE,"Monthly SAIDI";#N/A,#N/A,FALSE,"Yearly SAIDI";#N/A,#N/A,FALSE,"Monthly MAIFI";#N/A,#N/A,FALSE,"Yearly MAIFI";#N/A,#N/A,FALSE,"Monthly Cust &gt;=4 Int"}</definedName>
    <definedName name="lsdjfl" localSheetId="0" hidden="1">{#N/A,#N/A,FALSE,"Monthly SAIFI";#N/A,#N/A,FALSE,"Yearly SAIFI";#N/A,#N/A,FALSE,"Monthly CAIDI";#N/A,#N/A,FALSE,"Yearly CAIDI";#N/A,#N/A,FALSE,"Monthly SAIDI";#N/A,#N/A,FALSE,"Yearly SAIDI";#N/A,#N/A,FALSE,"Monthly MAIFI";#N/A,#N/A,FALSE,"Yearly MAIFI";#N/A,#N/A,FALSE,"Monthly Cust &gt;=4 Int"}</definedName>
    <definedName name="lsdjfl" localSheetId="1" hidden="1">{#N/A,#N/A,FALSE,"Monthly SAIFI";#N/A,#N/A,FALSE,"Yearly SAIFI";#N/A,#N/A,FALSE,"Monthly CAIDI";#N/A,#N/A,FALSE,"Yearly CAIDI";#N/A,#N/A,FALSE,"Monthly SAIDI";#N/A,#N/A,FALSE,"Yearly SAIDI";#N/A,#N/A,FALSE,"Monthly MAIFI";#N/A,#N/A,FALSE,"Yearly MAIFI";#N/A,#N/A,FALSE,"Monthly Cust &gt;=4 Int"}</definedName>
    <definedName name="lsdjfl" localSheetId="3" hidden="1">{#N/A,#N/A,FALSE,"Monthly SAIFI";#N/A,#N/A,FALSE,"Yearly SAIFI";#N/A,#N/A,FALSE,"Monthly CAIDI";#N/A,#N/A,FALSE,"Yearly CAIDI";#N/A,#N/A,FALSE,"Monthly SAIDI";#N/A,#N/A,FALSE,"Yearly SAIDI";#N/A,#N/A,FALSE,"Monthly MAIFI";#N/A,#N/A,FALSE,"Yearly MAIFI";#N/A,#N/A,FALSE,"Monthly Cust &gt;=4 Int"}</definedName>
    <definedName name="lsdjfl" localSheetId="11" hidden="1">{#N/A,#N/A,FALSE,"Monthly SAIFI";#N/A,#N/A,FALSE,"Yearly SAIFI";#N/A,#N/A,FALSE,"Monthly CAIDI";#N/A,#N/A,FALSE,"Yearly CAIDI";#N/A,#N/A,FALSE,"Monthly SAIDI";#N/A,#N/A,FALSE,"Yearly SAIDI";#N/A,#N/A,FALSE,"Monthly MAIFI";#N/A,#N/A,FALSE,"Yearly MAIFI";#N/A,#N/A,FALSE,"Monthly Cust &gt;=4 Int"}</definedName>
    <definedName name="lsdjfl" hidden="1">{#N/A,#N/A,FALSE,"Monthly SAIFI";#N/A,#N/A,FALSE,"Yearly SAIFI";#N/A,#N/A,FALSE,"Monthly CAIDI";#N/A,#N/A,FALSE,"Yearly CAIDI";#N/A,#N/A,FALSE,"Monthly SAIDI";#N/A,#N/A,FALSE,"Yearly SAIDI";#N/A,#N/A,FALSE,"Monthly MAIFI";#N/A,#N/A,FALSE,"Yearly MAIFI";#N/A,#N/A,FALSE,"Monthly Cust &gt;=4 Int"}</definedName>
    <definedName name="lsdjfls" localSheetId="0" hidden="1">{#N/A,#N/A,FALSE,"Monthly SAIFI";#N/A,#N/A,FALSE,"Yearly SAIFI";#N/A,#N/A,FALSE,"Monthly CAIDI";#N/A,#N/A,FALSE,"Yearly CAIDI";#N/A,#N/A,FALSE,"Monthly SAIDI";#N/A,#N/A,FALSE,"Yearly SAIDI";#N/A,#N/A,FALSE,"Monthly MAIFI";#N/A,#N/A,FALSE,"Yearly MAIFI";#N/A,#N/A,FALSE,"Monthly Cust &gt;=4 Int"}</definedName>
    <definedName name="lsdjfls" localSheetId="1" hidden="1">{#N/A,#N/A,FALSE,"Monthly SAIFI";#N/A,#N/A,FALSE,"Yearly SAIFI";#N/A,#N/A,FALSE,"Monthly CAIDI";#N/A,#N/A,FALSE,"Yearly CAIDI";#N/A,#N/A,FALSE,"Monthly SAIDI";#N/A,#N/A,FALSE,"Yearly SAIDI";#N/A,#N/A,FALSE,"Monthly MAIFI";#N/A,#N/A,FALSE,"Yearly MAIFI";#N/A,#N/A,FALSE,"Monthly Cust &gt;=4 Int"}</definedName>
    <definedName name="lsdjfls" localSheetId="3" hidden="1">{#N/A,#N/A,FALSE,"Monthly SAIFI";#N/A,#N/A,FALSE,"Yearly SAIFI";#N/A,#N/A,FALSE,"Monthly CAIDI";#N/A,#N/A,FALSE,"Yearly CAIDI";#N/A,#N/A,FALSE,"Monthly SAIDI";#N/A,#N/A,FALSE,"Yearly SAIDI";#N/A,#N/A,FALSE,"Monthly MAIFI";#N/A,#N/A,FALSE,"Yearly MAIFI";#N/A,#N/A,FALSE,"Monthly Cust &gt;=4 Int"}</definedName>
    <definedName name="lsdjfls" localSheetId="11" hidden="1">{#N/A,#N/A,FALSE,"Monthly SAIFI";#N/A,#N/A,FALSE,"Yearly SAIFI";#N/A,#N/A,FALSE,"Monthly CAIDI";#N/A,#N/A,FALSE,"Yearly CAIDI";#N/A,#N/A,FALSE,"Monthly SAIDI";#N/A,#N/A,FALSE,"Yearly SAIDI";#N/A,#N/A,FALSE,"Monthly MAIFI";#N/A,#N/A,FALSE,"Yearly MAIFI";#N/A,#N/A,FALSE,"Monthly Cust &gt;=4 Int"}</definedName>
    <definedName name="lsdjfls" hidden="1">{#N/A,#N/A,FALSE,"Monthly SAIFI";#N/A,#N/A,FALSE,"Yearly SAIFI";#N/A,#N/A,FALSE,"Monthly CAIDI";#N/A,#N/A,FALSE,"Yearly CAIDI";#N/A,#N/A,FALSE,"Monthly SAIDI";#N/A,#N/A,FALSE,"Yearly SAIDI";#N/A,#N/A,FALSE,"Monthly MAIFI";#N/A,#N/A,FALSE,"Yearly MAIFI";#N/A,#N/A,FALSE,"Monthly Cust &gt;=4 Int"}</definedName>
    <definedName name="lsdjfsdl" localSheetId="0" hidden="1">{#N/A,#N/A,FALSE,"Monthly SAIFI";#N/A,#N/A,FALSE,"Yearly SAIFI";#N/A,#N/A,FALSE,"Monthly CAIDI";#N/A,#N/A,FALSE,"Yearly CAIDI";#N/A,#N/A,FALSE,"Monthly SAIDI";#N/A,#N/A,FALSE,"Yearly SAIDI";#N/A,#N/A,FALSE,"Monthly MAIFI";#N/A,#N/A,FALSE,"Yearly MAIFI";#N/A,#N/A,FALSE,"Monthly Cust &gt;=4 Int"}</definedName>
    <definedName name="lsdjfsdl" localSheetId="1" hidden="1">{#N/A,#N/A,FALSE,"Monthly SAIFI";#N/A,#N/A,FALSE,"Yearly SAIFI";#N/A,#N/A,FALSE,"Monthly CAIDI";#N/A,#N/A,FALSE,"Yearly CAIDI";#N/A,#N/A,FALSE,"Monthly SAIDI";#N/A,#N/A,FALSE,"Yearly SAIDI";#N/A,#N/A,FALSE,"Monthly MAIFI";#N/A,#N/A,FALSE,"Yearly MAIFI";#N/A,#N/A,FALSE,"Monthly Cust &gt;=4 Int"}</definedName>
    <definedName name="lsdjfsdl" localSheetId="3" hidden="1">{#N/A,#N/A,FALSE,"Monthly SAIFI";#N/A,#N/A,FALSE,"Yearly SAIFI";#N/A,#N/A,FALSE,"Monthly CAIDI";#N/A,#N/A,FALSE,"Yearly CAIDI";#N/A,#N/A,FALSE,"Monthly SAIDI";#N/A,#N/A,FALSE,"Yearly SAIDI";#N/A,#N/A,FALSE,"Monthly MAIFI";#N/A,#N/A,FALSE,"Yearly MAIFI";#N/A,#N/A,FALSE,"Monthly Cust &gt;=4 Int"}</definedName>
    <definedName name="lsdjfsdl" localSheetId="11" hidden="1">{#N/A,#N/A,FALSE,"Monthly SAIFI";#N/A,#N/A,FALSE,"Yearly SAIFI";#N/A,#N/A,FALSE,"Monthly CAIDI";#N/A,#N/A,FALSE,"Yearly CAIDI";#N/A,#N/A,FALSE,"Monthly SAIDI";#N/A,#N/A,FALSE,"Yearly SAIDI";#N/A,#N/A,FALSE,"Monthly MAIFI";#N/A,#N/A,FALSE,"Yearly MAIFI";#N/A,#N/A,FALSE,"Monthly Cust &gt;=4 Int"}</definedName>
    <definedName name="lsdjfsdl" hidden="1">{#N/A,#N/A,FALSE,"Monthly SAIFI";#N/A,#N/A,FALSE,"Yearly SAIFI";#N/A,#N/A,FALSE,"Monthly CAIDI";#N/A,#N/A,FALSE,"Yearly CAIDI";#N/A,#N/A,FALSE,"Monthly SAIDI";#N/A,#N/A,FALSE,"Yearly SAIDI";#N/A,#N/A,FALSE,"Monthly MAIFI";#N/A,#N/A,FALSE,"Yearly MAIFI";#N/A,#N/A,FALSE,"Monthly Cust &gt;=4 Int"}</definedName>
    <definedName name="lsdjfsl" localSheetId="0" hidden="1">{#N/A,#N/A,FALSE,"Monthly SAIFI";#N/A,#N/A,FALSE,"Yearly SAIFI";#N/A,#N/A,FALSE,"Monthly CAIDI";#N/A,#N/A,FALSE,"Yearly CAIDI";#N/A,#N/A,FALSE,"Monthly SAIDI";#N/A,#N/A,FALSE,"Yearly SAIDI";#N/A,#N/A,FALSE,"Monthly MAIFI";#N/A,#N/A,FALSE,"Yearly MAIFI";#N/A,#N/A,FALSE,"Monthly Cust &gt;=4 Int"}</definedName>
    <definedName name="lsdjfsl" localSheetId="1" hidden="1">{#N/A,#N/A,FALSE,"Monthly SAIFI";#N/A,#N/A,FALSE,"Yearly SAIFI";#N/A,#N/A,FALSE,"Monthly CAIDI";#N/A,#N/A,FALSE,"Yearly CAIDI";#N/A,#N/A,FALSE,"Monthly SAIDI";#N/A,#N/A,FALSE,"Yearly SAIDI";#N/A,#N/A,FALSE,"Monthly MAIFI";#N/A,#N/A,FALSE,"Yearly MAIFI";#N/A,#N/A,FALSE,"Monthly Cust &gt;=4 Int"}</definedName>
    <definedName name="lsdjfsl" localSheetId="3" hidden="1">{#N/A,#N/A,FALSE,"Monthly SAIFI";#N/A,#N/A,FALSE,"Yearly SAIFI";#N/A,#N/A,FALSE,"Monthly CAIDI";#N/A,#N/A,FALSE,"Yearly CAIDI";#N/A,#N/A,FALSE,"Monthly SAIDI";#N/A,#N/A,FALSE,"Yearly SAIDI";#N/A,#N/A,FALSE,"Monthly MAIFI";#N/A,#N/A,FALSE,"Yearly MAIFI";#N/A,#N/A,FALSE,"Monthly Cust &gt;=4 Int"}</definedName>
    <definedName name="lsdjfsl" localSheetId="11" hidden="1">{#N/A,#N/A,FALSE,"Monthly SAIFI";#N/A,#N/A,FALSE,"Yearly SAIFI";#N/A,#N/A,FALSE,"Monthly CAIDI";#N/A,#N/A,FALSE,"Yearly CAIDI";#N/A,#N/A,FALSE,"Monthly SAIDI";#N/A,#N/A,FALSE,"Yearly SAIDI";#N/A,#N/A,FALSE,"Monthly MAIFI";#N/A,#N/A,FALSE,"Yearly MAIFI";#N/A,#N/A,FALSE,"Monthly Cust &gt;=4 Int"}</definedName>
    <definedName name="lsdjfsl" hidden="1">{#N/A,#N/A,FALSE,"Monthly SAIFI";#N/A,#N/A,FALSE,"Yearly SAIFI";#N/A,#N/A,FALSE,"Monthly CAIDI";#N/A,#N/A,FALSE,"Yearly CAIDI";#N/A,#N/A,FALSE,"Monthly SAIDI";#N/A,#N/A,FALSE,"Yearly SAIDI";#N/A,#N/A,FALSE,"Monthly MAIFI";#N/A,#N/A,FALSE,"Yearly MAIFI";#N/A,#N/A,FALSE,"Monthly Cust &gt;=4 Int"}</definedName>
    <definedName name="lsjfls" localSheetId="0" hidden="1">{#N/A,#N/A,FALSE,"Monthly SAIFI";#N/A,#N/A,FALSE,"Yearly SAIFI";#N/A,#N/A,FALSE,"Monthly CAIDI";#N/A,#N/A,FALSE,"Yearly CAIDI";#N/A,#N/A,FALSE,"Monthly SAIDI";#N/A,#N/A,FALSE,"Yearly SAIDI";#N/A,#N/A,FALSE,"Monthly MAIFI";#N/A,#N/A,FALSE,"Yearly MAIFI";#N/A,#N/A,FALSE,"Monthly Cust &gt;=4 Int"}</definedName>
    <definedName name="lsjfls" localSheetId="1" hidden="1">{#N/A,#N/A,FALSE,"Monthly SAIFI";#N/A,#N/A,FALSE,"Yearly SAIFI";#N/A,#N/A,FALSE,"Monthly CAIDI";#N/A,#N/A,FALSE,"Yearly CAIDI";#N/A,#N/A,FALSE,"Monthly SAIDI";#N/A,#N/A,FALSE,"Yearly SAIDI";#N/A,#N/A,FALSE,"Monthly MAIFI";#N/A,#N/A,FALSE,"Yearly MAIFI";#N/A,#N/A,FALSE,"Monthly Cust &gt;=4 Int"}</definedName>
    <definedName name="lsjfls" localSheetId="3" hidden="1">{#N/A,#N/A,FALSE,"Monthly SAIFI";#N/A,#N/A,FALSE,"Yearly SAIFI";#N/A,#N/A,FALSE,"Monthly CAIDI";#N/A,#N/A,FALSE,"Yearly CAIDI";#N/A,#N/A,FALSE,"Monthly SAIDI";#N/A,#N/A,FALSE,"Yearly SAIDI";#N/A,#N/A,FALSE,"Monthly MAIFI";#N/A,#N/A,FALSE,"Yearly MAIFI";#N/A,#N/A,FALSE,"Monthly Cust &gt;=4 Int"}</definedName>
    <definedName name="lsjfls" localSheetId="11" hidden="1">{#N/A,#N/A,FALSE,"Monthly SAIFI";#N/A,#N/A,FALSE,"Yearly SAIFI";#N/A,#N/A,FALSE,"Monthly CAIDI";#N/A,#N/A,FALSE,"Yearly CAIDI";#N/A,#N/A,FALSE,"Monthly SAIDI";#N/A,#N/A,FALSE,"Yearly SAIDI";#N/A,#N/A,FALSE,"Monthly MAIFI";#N/A,#N/A,FALSE,"Yearly MAIFI";#N/A,#N/A,FALSE,"Monthly Cust &gt;=4 Int"}</definedName>
    <definedName name="lsjfls" hidden="1">{#N/A,#N/A,FALSE,"Monthly SAIFI";#N/A,#N/A,FALSE,"Yearly SAIFI";#N/A,#N/A,FALSE,"Monthly CAIDI";#N/A,#N/A,FALSE,"Yearly CAIDI";#N/A,#N/A,FALSE,"Monthly SAIDI";#N/A,#N/A,FALSE,"Yearly SAIDI";#N/A,#N/A,FALSE,"Monthly MAIFI";#N/A,#N/A,FALSE,"Yearly MAIFI";#N/A,#N/A,FALSE,"Monthly Cust &gt;=4 Int"}</definedName>
    <definedName name="LTD_incl._Curr._Cap._Lease_CPM">#REF!</definedName>
    <definedName name="LTR_A">#REF!</definedName>
    <definedName name="LTR_B">#REF!</definedName>
    <definedName name="LTR_C">#REF!</definedName>
    <definedName name="LTR_D">#REF!</definedName>
    <definedName name="LTR_E">#REF!</definedName>
    <definedName name="LTR_F">#REF!</definedName>
    <definedName name="LTR_G">#REF!</definedName>
    <definedName name="LTR_H">#REF!</definedName>
    <definedName name="LTR_I">#REF!</definedName>
    <definedName name="LTR_J">#REF!</definedName>
    <definedName name="LTR_K">#REF!</definedName>
    <definedName name="LYN">#REF!</definedName>
    <definedName name="MACRO_1">#REF!</definedName>
    <definedName name="MACRO_2">#REF!</definedName>
    <definedName name="Macro3">#REF!</definedName>
    <definedName name="Macro4">#REF!</definedName>
    <definedName name="Macro5">#REF!</definedName>
    <definedName name="MACROS" localSheetId="0">#REF!</definedName>
    <definedName name="MACROS" localSheetId="1">#REF!</definedName>
    <definedName name="MACROS">#REF!</definedName>
    <definedName name="MACRS">#REF!</definedName>
    <definedName name="Maintenance">0.15</definedName>
    <definedName name="Management_Task_Detail_not_Available">#REF!</definedName>
    <definedName name="Management_Task_YR_2005">#REF!</definedName>
    <definedName name="Management_Task_YR_2006">#REF!</definedName>
    <definedName name="Management_Task_YR_2007">#REF!</definedName>
    <definedName name="Management_Task_YR_2008">#REF!</definedName>
    <definedName name="map.v1" localSheetId="3">#REF!</definedName>
    <definedName name="map.v1" localSheetId="11">#REF!</definedName>
    <definedName name="map.v1">#REF!</definedName>
    <definedName name="Mar" localSheetId="3">#REF!</definedName>
    <definedName name="Mar" localSheetId="11">#REF!</definedName>
    <definedName name="Mar">#REF!</definedName>
    <definedName name="Margin" localSheetId="3">#REF!</definedName>
    <definedName name="Margin" localSheetId="11">#REF!</definedName>
    <definedName name="Margin">#REF!</definedName>
    <definedName name="mark">#REF!</definedName>
    <definedName name="master">#REF!</definedName>
    <definedName name="Master_File_Tax_Results">#REF!</definedName>
    <definedName name="masterfile">#REF!</definedName>
    <definedName name="Masterfl">#REF!</definedName>
    <definedName name="masterii">#REF!</definedName>
    <definedName name="Material___Supplies">#REF!</definedName>
    <definedName name="Materials___Supplies">#REF!</definedName>
    <definedName name="MATRIX">#REF!</definedName>
    <definedName name="max_grid">#REF!</definedName>
    <definedName name="MAY" localSheetId="0" hidden="1">{#N/A,#N/A,FALSE,"EMPPAY"}</definedName>
    <definedName name="MAY" localSheetId="1" hidden="1">{#N/A,#N/A,FALSE,"EMPPAY"}</definedName>
    <definedName name="May" localSheetId="3">#REF!</definedName>
    <definedName name="MAY" localSheetId="11" hidden="1">{#N/A,#N/A,FALSE,"EMPPAY"}</definedName>
    <definedName name="May">#REF!</definedName>
    <definedName name="MCGC_Elims" localSheetId="3">#REF!</definedName>
    <definedName name="MCGC_Elims" localSheetId="11">#REF!</definedName>
    <definedName name="MCGC_Elims">#REF!</definedName>
    <definedName name="MCGC_Elims_YR_2005" localSheetId="3">#REF!</definedName>
    <definedName name="MCGC_Elims_YR_2005" localSheetId="11">#REF!</definedName>
    <definedName name="MCGC_Elims_YR_2005">#REF!</definedName>
    <definedName name="MCGC_Elims_YR_2006" localSheetId="3">#REF!</definedName>
    <definedName name="MCGC_Elims_YR_2006">#REF!</definedName>
    <definedName name="MCGC_Elims_YR_2007">#REF!</definedName>
    <definedName name="MCGC_Elims_YR_2008">#REF!</definedName>
    <definedName name="MCGC_Subsidiaries" localSheetId="3">#REF!</definedName>
    <definedName name="MCGC_Subsidiaries" localSheetId="11">#REF!</definedName>
    <definedName name="MCGC_Subsidiaries">#REF!</definedName>
    <definedName name="MCGC_Subsidiaries_YR_2005" localSheetId="11">#REF!</definedName>
    <definedName name="MCGC_Subsidiaries_YR_2005">#REF!</definedName>
    <definedName name="MCGC_Subsidiaries_YR_2006" localSheetId="11">#REF!</definedName>
    <definedName name="MCGC_Subsidiaries_YR_2006">#REF!</definedName>
    <definedName name="MCGC_Subsidiaries_YR_2007">#REF!</definedName>
    <definedName name="MCGC_Subsidiaries_YR_2008">#REF!</definedName>
    <definedName name="MCGC2003" localSheetId="3">#REF!</definedName>
    <definedName name="MCGC2003" localSheetId="11">#REF!</definedName>
    <definedName name="MCGC2003">#REF!</definedName>
    <definedName name="MCGC2004" localSheetId="3">#REF!</definedName>
    <definedName name="MCGC2004" localSheetId="11">#REF!</definedName>
    <definedName name="MCGC2004">#REF!</definedName>
    <definedName name="MCGC2005" localSheetId="3">#REF!</definedName>
    <definedName name="MCGC2005" localSheetId="11">#REF!</definedName>
    <definedName name="MCGC2005">#REF!</definedName>
    <definedName name="MCGC2006">#REF!</definedName>
    <definedName name="MCGC2007">#REF!</definedName>
    <definedName name="MCGC2008">#REF!</definedName>
    <definedName name="MCH_Consol_Grand_Total">#REF!</definedName>
    <definedName name="MCH_Corp___Elims">#REF!</definedName>
    <definedName name="MCH_Corp___Elims_YR_2005">#REF!</definedName>
    <definedName name="MCH_Corp___Elims_YR_2006">#REF!</definedName>
    <definedName name="MCH_Corp___Elims_YR_2007">#REF!</definedName>
    <definedName name="MCH_Corp___Elims_YR_2008">#REF!</definedName>
    <definedName name="MENU" localSheetId="3">#REF!</definedName>
    <definedName name="MENU" localSheetId="11">#REF!</definedName>
    <definedName name="MENU">#REF!</definedName>
    <definedName name="METH" localSheetId="11">#REF!</definedName>
    <definedName name="METH">#REF!</definedName>
    <definedName name="mgmfeparg">#REF!</definedName>
    <definedName name="MichCon_Cons___Purch_Acct_Total" localSheetId="3">#REF!</definedName>
    <definedName name="MichCon_Cons___Purch_Acct_Total" localSheetId="11">#REF!</definedName>
    <definedName name="MichCon_Cons___Purch_Acct_Total">#REF!</definedName>
    <definedName name="MichCon_Consol_Total" localSheetId="3">#REF!</definedName>
    <definedName name="MichCon_Consol_Total" localSheetId="11">#REF!</definedName>
    <definedName name="MichCon_Consol_Total">#REF!</definedName>
    <definedName name="MichCon_Subs__Holdings___Elims" localSheetId="3">#REF!</definedName>
    <definedName name="MichCon_Subs__Holdings___Elims" localSheetId="11">#REF!</definedName>
    <definedName name="MichCon_Subs__Holdings___Elims">#REF!</definedName>
    <definedName name="MichCon_Utility">#REF!</definedName>
    <definedName name="MichCon_Utility_YR_2003">#REF!</definedName>
    <definedName name="MichCon_Utility_YR_2004">#REF!</definedName>
    <definedName name="MichCon_Utility_YR_2005">#REF!</definedName>
    <definedName name="MichCon_Utility_YR_2006">#REF!</definedName>
    <definedName name="MichCon_Utility_YR_2007">#REF!</definedName>
    <definedName name="MichCon_Utility_YR_2008">#REF!</definedName>
    <definedName name="MidstPA2003">#REF!</definedName>
    <definedName name="MidstPA2004">#REF!</definedName>
    <definedName name="MidstPA2005">#REF!</definedName>
    <definedName name="MidstPA2006">#REF!</definedName>
    <definedName name="MidstPA2007">#REF!</definedName>
    <definedName name="MidstPA2008">#REF!</definedName>
    <definedName name="Midstream_Purch_Acct">#REF!</definedName>
    <definedName name="Midstream_Purch_Acct_YR_2005">#REF!</definedName>
    <definedName name="Midstream_Purch_Acct_YR_2006">#REF!</definedName>
    <definedName name="Midstream_Purch_Acct_YR_2007">#REF!</definedName>
    <definedName name="Midstream_Purch_Acct_YR_2008">#REF!</definedName>
    <definedName name="MILESTONES_1" localSheetId="3">#REF!</definedName>
    <definedName name="MILESTONES_1" localSheetId="11">#REF!</definedName>
    <definedName name="MILESTONES_1">#REF!</definedName>
    <definedName name="MILESTONES_2" localSheetId="3">#REF!</definedName>
    <definedName name="MILESTONES_2" localSheetId="11">#REF!</definedName>
    <definedName name="MILESTONES_2">#REF!</definedName>
    <definedName name="Millennium_Pipeline" localSheetId="3">#REF!</definedName>
    <definedName name="Millennium_Pipeline" localSheetId="11">#REF!</definedName>
    <definedName name="Millennium_Pipeline">#REF!</definedName>
    <definedName name="Millennium_Pipeline_YR_2005" localSheetId="3">#REF!</definedName>
    <definedName name="Millennium_Pipeline_YR_2005" localSheetId="11">#REF!</definedName>
    <definedName name="Millennium_Pipeline_YR_2005">#REF!</definedName>
    <definedName name="Millennium_Pipeline_YR_2006" localSheetId="3">#REF!</definedName>
    <definedName name="Millennium_Pipeline_YR_2006" localSheetId="11">#REF!</definedName>
    <definedName name="Millennium_Pipeline_YR_2006">#REF!</definedName>
    <definedName name="Millennium_Pipeline_YR_2007" localSheetId="3">#REF!</definedName>
    <definedName name="Millennium_Pipeline_YR_2007" localSheetId="11">#REF!</definedName>
    <definedName name="Millennium_Pipeline_YR_2007">#REF!</definedName>
    <definedName name="Millennium_Pipeline_YR_2008" localSheetId="3">#REF!</definedName>
    <definedName name="Millennium_Pipeline_YR_2008" localSheetId="11">#REF!</definedName>
    <definedName name="Millennium_Pipeline_YR_2008">#REF!</definedName>
    <definedName name="million">1000000</definedName>
    <definedName name="Minimum_Pension_Liability">#REF!</definedName>
    <definedName name="Minority_Interest">#REF!</definedName>
    <definedName name="Minority_Interest_Contra">#REF!</definedName>
    <definedName name="Minority_Interest_CPM">#REF!</definedName>
    <definedName name="Misc_Working_Capital_Adjustment">#REF!</definedName>
    <definedName name="mix_cap">#REF!</definedName>
    <definedName name="mix_total">#REF!</definedName>
    <definedName name="MO">#REF!</definedName>
    <definedName name="mode" localSheetId="3">#REF!</definedName>
    <definedName name="mode" localSheetId="11">#REF!</definedName>
    <definedName name="mode">#REF!</definedName>
    <definedName name="modelgrheader">#REF!</definedName>
    <definedName name="modelqreheader">#REF!</definedName>
    <definedName name="MonAct">#REF!</definedName>
    <definedName name="MonBudVar">#REF!</definedName>
    <definedName name="MonQtrVar">#REF!</definedName>
    <definedName name="month" localSheetId="3">#REF!</definedName>
    <definedName name="Month">#REF!</definedName>
    <definedName name="MONTH_02" localSheetId="3">#REF!</definedName>
    <definedName name="MONTH_02" localSheetId="11">#REF!</definedName>
    <definedName name="MONTH_02">#REF!</definedName>
    <definedName name="MONTH_03" localSheetId="3">#REF!</definedName>
    <definedName name="MONTH_03" localSheetId="11">#REF!</definedName>
    <definedName name="MONTH_03">#REF!</definedName>
    <definedName name="MONTH_04" localSheetId="3">#REF!</definedName>
    <definedName name="MONTH_04" localSheetId="11">#REF!</definedName>
    <definedName name="MONTH_04">#REF!</definedName>
    <definedName name="MONTH_05">#REF!</definedName>
    <definedName name="MONTH_06">#REF!</definedName>
    <definedName name="MONTH_07">#REF!</definedName>
    <definedName name="MONTH_08">#REF!</definedName>
    <definedName name="MONTH_09">#REF!</definedName>
    <definedName name="MONTH_1">#REF!</definedName>
    <definedName name="MONTH_10">#REF!</definedName>
    <definedName name="MONTH_11">#REF!</definedName>
    <definedName name="MONTH_12">#REF!</definedName>
    <definedName name="MONTH_2">#REF!</definedName>
    <definedName name="MONTH_3">#REF!</definedName>
    <definedName name="Monthly_Inventory_Sue">#REF!</definedName>
    <definedName name="MonthlyCFBUD" localSheetId="0">#REF!</definedName>
    <definedName name="MonthlyCFBUD" localSheetId="1">#REF!</definedName>
    <definedName name="MonthlyCFBUD" localSheetId="3">#REF!</definedName>
    <definedName name="MonthlyCFBUD" localSheetId="11">#REF!</definedName>
    <definedName name="MonthlyCFBUD">#REF!</definedName>
    <definedName name="MonthlyCFLE" localSheetId="0">#REF!</definedName>
    <definedName name="MonthlyCFLE" localSheetId="1">#REF!</definedName>
    <definedName name="MonthlyCFLE" localSheetId="3">#REF!</definedName>
    <definedName name="MonthlyCFLE" localSheetId="11">#REF!</definedName>
    <definedName name="MonthlyCFLE">#REF!</definedName>
    <definedName name="Mortgage_Bonds__Notes___Other" localSheetId="3">#REF!</definedName>
    <definedName name="Mortgage_Bonds__Notes___Other">#REF!</definedName>
    <definedName name="MTC_Amortization">#REF!</definedName>
    <definedName name="MTC_Type" localSheetId="3">#REF!</definedName>
    <definedName name="MTC_Type" localSheetId="11">#REF!</definedName>
    <definedName name="MTC_Type">#REF!</definedName>
    <definedName name="NavPane" localSheetId="3">#REF!</definedName>
    <definedName name="NavPane" localSheetId="11">#REF!</definedName>
    <definedName name="NavPane">#REF!</definedName>
    <definedName name="NDCA" localSheetId="0">#REF!</definedName>
    <definedName name="NDCA" localSheetId="1">#REF!</definedName>
    <definedName name="NDCA" localSheetId="3">#REF!</definedName>
    <definedName name="NDCA" localSheetId="11">#REF!</definedName>
    <definedName name="NDCA">#REF!</definedName>
    <definedName name="Net_Cash_From__Used_for__Financing" localSheetId="3">#REF!</definedName>
    <definedName name="Net_Cash_From__Used_for__Financing">#REF!</definedName>
    <definedName name="Net_Cash_From__Used_for__Investing" localSheetId="3">#REF!</definedName>
    <definedName name="Net_Cash_From__Used_for__Investing">#REF!</definedName>
    <definedName name="Net_Cash_From__Used_for__Investing_CPM">#REF!</definedName>
    <definedName name="Net_Cash_From_Operating_Activities">#REF!</definedName>
    <definedName name="Net_Cash_from_Operations_CPM">#REF!</definedName>
    <definedName name="Net_Income__Loss">#REF!</definedName>
    <definedName name="Net_Income__Loss__per_Income_Statement">#REF!</definedName>
    <definedName name="Net_Income__Loss__per_Income_Statement_CPM">#REF!</definedName>
    <definedName name="NET_INCOME_BEFORE_TAXES_BY_BUSINESS_AREA">#REF!</definedName>
    <definedName name="Net_Income_CPM">#REF!</definedName>
    <definedName name="Net_Income_incl._Purchase_Accounting">#REF!</definedName>
    <definedName name="Net_Operating_Income_CPM">#REF!</definedName>
    <definedName name="Net_PP_E___Investments_CPM">#REF!</definedName>
    <definedName name="netcredit100">#REF!</definedName>
    <definedName name="netcredit101">#REF!</definedName>
    <definedName name="netcredit102">#REF!</definedName>
    <definedName name="netcredit103">#REF!</definedName>
    <definedName name="netcredit84">#REF!</definedName>
    <definedName name="netcredit85">#REF!</definedName>
    <definedName name="netcredit86">#REF!</definedName>
    <definedName name="netcredit87">#REF!</definedName>
    <definedName name="netcredit88">#REF!</definedName>
    <definedName name="netcredit89">#REF!</definedName>
    <definedName name="netcredit90">#REF!</definedName>
    <definedName name="netcredit91">#REF!</definedName>
    <definedName name="netcredit92">#REF!</definedName>
    <definedName name="netcredit93">#REF!</definedName>
    <definedName name="netcredit94">#REF!</definedName>
    <definedName name="netcredit95">#REF!</definedName>
    <definedName name="netcredit96">#REF!</definedName>
    <definedName name="netcredit97">#REF!</definedName>
    <definedName name="netcredit98">#REF!</definedName>
    <definedName name="netcredit99">#REF!</definedName>
    <definedName name="new" localSheetId="3" hidden="1">{#N/A,#N/A,FALSE,"O&amp;M by processes";#N/A,#N/A,FALSE,"Elec Act vs Bud";#N/A,#N/A,FALSE,"G&amp;A";#N/A,#N/A,FALSE,"BGS";#N/A,#N/A,FALSE,"Res Cost"}</definedName>
    <definedName name="new" localSheetId="11" hidden="1">{#N/A,#N/A,FALSE,"O&amp;M by processes";#N/A,#N/A,FALSE,"Elec Act vs Bud";#N/A,#N/A,FALSE,"G&amp;A";#N/A,#N/A,FALSE,"BGS";#N/A,#N/A,FALSE,"Res Cost"}</definedName>
    <definedName name="new" hidden="1">{#N/A,#N/A,FALSE,"O&amp;M by processes";#N/A,#N/A,FALSE,"Elec Act vs Bud";#N/A,#N/A,FALSE,"G&amp;A";#N/A,#N/A,FALSE,"BGS";#N/A,#N/A,FALSE,"Res Cost"}</definedName>
    <definedName name="new_98_IS" localSheetId="0">#REF!,#REF!,#REF!</definedName>
    <definedName name="new_98_IS" localSheetId="1">#REF!,#REF!,#REF!</definedName>
    <definedName name="new_98_IS" localSheetId="3">#REF!,#REF!,#REF!</definedName>
    <definedName name="new_98_IS" localSheetId="11">#REF!,#REF!,#REF!</definedName>
    <definedName name="new_98_IS">#REF!,#REF!,#REF!</definedName>
    <definedName name="New_99_IS">#REF!,#REF!,#REF!</definedName>
    <definedName name="New_BS" localSheetId="0">#REF!,#REF!,#REF!</definedName>
    <definedName name="New_BS" localSheetId="1">#REF!,#REF!,#REF!</definedName>
    <definedName name="New_BS" localSheetId="3">#REF!,#REF!,#REF!</definedName>
    <definedName name="New_BS" localSheetId="11">#REF!,#REF!,#REF!</definedName>
    <definedName name="New_BS">#REF!,#REF!,#REF!</definedName>
    <definedName name="New_Investments___Plant_Retirements" localSheetId="3">#REF!</definedName>
    <definedName name="New_Investments___Plant_Retirements" localSheetId="11">#REF!</definedName>
    <definedName name="New_Investments___Plant_Retirements">#REF!</definedName>
    <definedName name="NEW_YEAR" localSheetId="11">#REF!</definedName>
    <definedName name="NEW_YEAR">#REF!</definedName>
    <definedName name="NewHire">8500</definedName>
    <definedName name="NEXT_STEP">#REF!</definedName>
    <definedName name="Node">#REF!</definedName>
    <definedName name="non_cap_int">#REF!</definedName>
    <definedName name="NON_PROCESS_DETAIL" localSheetId="3">#REF!</definedName>
    <definedName name="NON_PROCESS_DETAIL" localSheetId="11">#REF!</definedName>
    <definedName name="NON_PROCESS_DETAIL">#REF!</definedName>
    <definedName name="NON_PROCESS_PRESENTATION_PAGE" localSheetId="3">#REF!</definedName>
    <definedName name="NON_PROCESS_PRESENTATION_PAGE" localSheetId="11">#REF!</definedName>
    <definedName name="NON_PROCESS_PRESENTATION_PAGE">#REF!</definedName>
    <definedName name="Non_Utility_Interest_Capitalized" localSheetId="3">#REF!</definedName>
    <definedName name="Non_Utility_Interest_Capitalized" localSheetId="11">#REF!</definedName>
    <definedName name="Non_Utility_Interest_Capitalized">#REF!</definedName>
    <definedName name="Non_Utility_Plant_Expenditures">#REF!</definedName>
    <definedName name="Non_Utility_Plant_Removal_Costs">#REF!</definedName>
    <definedName name="Non_Utility_Plant_Retirements__input">#REF!</definedName>
    <definedName name="NONONMAN">#REF!</definedName>
    <definedName name="NOPEOPLE">#REF!</definedName>
    <definedName name="NORTHEAST" localSheetId="0">#REF!</definedName>
    <definedName name="NORTHEAST" localSheetId="1">#REF!</definedName>
    <definedName name="NORTHEAST">#REF!</definedName>
    <definedName name="NORTHWEST" localSheetId="0">#REF!</definedName>
    <definedName name="NORTHWEST" localSheetId="1">#REF!</definedName>
    <definedName name="NORTHWEST">#REF!</definedName>
    <definedName name="Note__Use_____signage_for_capital_inputs">#REF!</definedName>
    <definedName name="Notes_Receivable">#REF!</definedName>
    <definedName name="Notes_Receivable___Current">#REF!</definedName>
    <definedName name="Nov">#REF!</definedName>
    <definedName name="November09" localSheetId="0" hidden="1">{#N/A,#N/A,FALSE,"Monthly SAIFI";#N/A,#N/A,FALSE,"Yearly SAIFI";#N/A,#N/A,FALSE,"Monthly CAIDI";#N/A,#N/A,FALSE,"Yearly CAIDI";#N/A,#N/A,FALSE,"Monthly SAIDI";#N/A,#N/A,FALSE,"Yearly SAIDI";#N/A,#N/A,FALSE,"Monthly MAIFI";#N/A,#N/A,FALSE,"Yearly MAIFI";#N/A,#N/A,FALSE,"Monthly Cust &gt;=4 Int"}</definedName>
    <definedName name="November09" localSheetId="1" hidden="1">{#N/A,#N/A,FALSE,"Monthly SAIFI";#N/A,#N/A,FALSE,"Yearly SAIFI";#N/A,#N/A,FALSE,"Monthly CAIDI";#N/A,#N/A,FALSE,"Yearly CAIDI";#N/A,#N/A,FALSE,"Monthly SAIDI";#N/A,#N/A,FALSE,"Yearly SAIDI";#N/A,#N/A,FALSE,"Monthly MAIFI";#N/A,#N/A,FALSE,"Yearly MAIFI";#N/A,#N/A,FALSE,"Monthly Cust &gt;=4 Int"}</definedName>
    <definedName name="November09" localSheetId="11" hidden="1">{#N/A,#N/A,FALSE,"Monthly SAIFI";#N/A,#N/A,FALSE,"Yearly SAIFI";#N/A,#N/A,FALSE,"Monthly CAIDI";#N/A,#N/A,FALSE,"Yearly CAIDI";#N/A,#N/A,FALSE,"Monthly SAIDI";#N/A,#N/A,FALSE,"Yearly SAIDI";#N/A,#N/A,FALSE,"Monthly MAIFI";#N/A,#N/A,FALSE,"Yearly MAIFI";#N/A,#N/A,FALSE,"Monthly Cust &gt;=4 Int"}</definedName>
    <definedName name="November09" hidden="1">{#N/A,#N/A,FALSE,"Monthly SAIFI";#N/A,#N/A,FALSE,"Yearly SAIFI";#N/A,#N/A,FALSE,"Monthly CAIDI";#N/A,#N/A,FALSE,"Yearly CAIDI";#N/A,#N/A,FALSE,"Monthly SAIDI";#N/A,#N/A,FALSE,"Yearly SAIDI";#N/A,#N/A,FALSE,"Monthly MAIFI";#N/A,#N/A,FALSE,"Yearly MAIFI";#N/A,#N/A,FALSE,"Monthly Cust &gt;=4 Int"}</definedName>
    <definedName name="NPPBC" localSheetId="3">#REF!</definedName>
    <definedName name="NPPBC" localSheetId="11">#REF!</definedName>
    <definedName name="NPPBC">#REF!</definedName>
    <definedName name="Nuclear_Decommissioning" localSheetId="3">#REF!</definedName>
    <definedName name="Nuclear_Decommissioning" localSheetId="11">#REF!</definedName>
    <definedName name="Nuclear_Decommissioning">#REF!</definedName>
    <definedName name="Nuclear_Decommissioning_Trust_Funds" localSheetId="3">#REF!</definedName>
    <definedName name="Nuclear_Decommissioning_Trust_Funds" localSheetId="11">#REF!</definedName>
    <definedName name="Nuclear_Decommissioning_Trust_Funds">#REF!</definedName>
    <definedName name="Nuclear_Secur_Date">#REF!</definedName>
    <definedName name="NUTIL" localSheetId="3">#REF!</definedName>
    <definedName name="NUTIL" localSheetId="11">#REF!</definedName>
    <definedName name="NUTIL">#REF!</definedName>
    <definedName name="NvsASD" localSheetId="0">"V2003-01-31"</definedName>
    <definedName name="NvsASD" localSheetId="1">"V2003-01-31"</definedName>
    <definedName name="NvsASD" localSheetId="3">"V2000-12-31"</definedName>
    <definedName name="NvsASD" localSheetId="11">"V2003-01-31"</definedName>
    <definedName name="NvsASD">"V2001-08-31"</definedName>
    <definedName name="NvsAutoDrillOk">"VN"</definedName>
    <definedName name="NvsElapsedTime" localSheetId="0">0.000885069443029352</definedName>
    <definedName name="NvsElapsedTime" localSheetId="1">0.000885069443029352</definedName>
    <definedName name="NvsElapsedTime" localSheetId="3">0.0000140046249725856</definedName>
    <definedName name="NvsElapsedTime" localSheetId="11">0.000885069443029352</definedName>
    <definedName name="NvsElapsedTime">0.0000724537021596916</definedName>
    <definedName name="NvsEndTime" localSheetId="0">37660.0906980324</definedName>
    <definedName name="NvsEndTime" localSheetId="1">37660.0906980324</definedName>
    <definedName name="NvsEndTime" localSheetId="3">37081.606168287</definedName>
    <definedName name="NvsEndTime" localSheetId="11">37660.0906980324</definedName>
    <definedName name="NvsEndTime">36817.4223792824</definedName>
    <definedName name="NvsInstLang">"VENG"</definedName>
    <definedName name="NvsInstSpec" localSheetId="0">"%,FBUSINESS_UNIT,TBU_ROLLUP,NPED,FDEPTID,TDEPT_ROLLUP,NCFO_VP_FINANCE"</definedName>
    <definedName name="NvsInstSpec" localSheetId="1">"%,FBUSINESS_UNIT,TBU_ROLLUP,NPED,FDEPTID,TDEPT_ROLLUP,NCFO_VP_FINANCE"</definedName>
    <definedName name="NvsInstSpec" localSheetId="3">"%,LACT_LEDGER,SYTD,FBUSINESS_UNIT,TCONSOLID,NDECO_BUNDL,FACCOUNT,TACCT_SUMMARY,NAMRT_DF_DPR_DEF_RT_P"</definedName>
    <definedName name="NvsInstSpec" localSheetId="11">"%,FBUSINESS_UNIT,TBU_ROLLUP,NPED,FDEPTID,TDEPT_ROLLUP,NCFO_VP_FINANCE"</definedName>
    <definedName name="NvsInstSpec">"%,LACTUALS,SBAL,R,FACCOUNT,V275900,FBUSINESS_UNIT,V10200"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 localSheetId="0">"%,X,RZF..,CZF.."</definedName>
    <definedName name="NvsNplSpec" localSheetId="1">"%,X,RZF..,CZF.."</definedName>
    <definedName name="NvsNplSpec" localSheetId="11">"%,X,RZF..,CZF.."</definedName>
    <definedName name="NvsNplSpec">"%,XZF.ACCOUNT.PSDetail"</definedName>
    <definedName name="NvsPanelBusUnit">"V"</definedName>
    <definedName name="NvsPanelEffdt" localSheetId="0">"V1990-01-02"</definedName>
    <definedName name="NvsPanelEffdt" localSheetId="1">"V1990-01-02"</definedName>
    <definedName name="NvsPanelEffdt" localSheetId="3">"V1992-12-10"</definedName>
    <definedName name="NvsPanelEffdt" localSheetId="11">"V1990-01-02"</definedName>
    <definedName name="NvsPanelEffdt">"V1995-01-01"</definedName>
    <definedName name="NvsPanelSetid" localSheetId="0">"VPESHR"</definedName>
    <definedName name="NvsPanelSetid" localSheetId="1">"VPESHR"</definedName>
    <definedName name="NvsPanelSetid" localSheetId="3">"VNEWGN"</definedName>
    <definedName name="NvsPanelSetid" localSheetId="11">"VPESHR"</definedName>
    <definedName name="NvsPanelSetid">"VMFG"</definedName>
    <definedName name="NvsParentRef" localSheetId="3">#REF!</definedName>
    <definedName name="NvsParentRef">#REF!</definedName>
    <definedName name="NvsReqBU" localSheetId="3">"VDECO"</definedName>
    <definedName name="NvsReqBU">"V10200"</definedName>
    <definedName name="NvsReqBUOnly" localSheetId="3">"VY"</definedName>
    <definedName name="NvsReqBUOnly">"VN"</definedName>
    <definedName name="NvsTransLed">"VN"</definedName>
    <definedName name="NvsTreeASD" localSheetId="0">"V2003-01-31"</definedName>
    <definedName name="NvsTreeASD" localSheetId="1">"V2003-01-31"</definedName>
    <definedName name="NvsTreeASD" localSheetId="3">"V1997-01-01"</definedName>
    <definedName name="NvsTreeASD" localSheetId="11">"V2003-01-31"</definedName>
    <definedName name="NvsTreeASD">"V2001-08-31"</definedName>
    <definedName name="NvsValTbl.ACCOUNT">"GL_ACCOUNT_TBL"</definedName>
    <definedName name="NvsValTbl.ACCOUNTING_PERIOD">"CAL_DETP_TBL"</definedName>
    <definedName name="NvsValTbl.BUSINESS_UNIT">"BUS_UNIT_TBL_GL"</definedName>
    <definedName name="NvsValTbl.CURRENCY_CD">"CURRENCY_CD_TBL"</definedName>
    <definedName name="NvsValTbl.DEPTID">"DEPARTMENT_TBL"</definedName>
    <definedName name="NvsValTbl.PROJECT_ID">"PROJECT_FS"</definedName>
    <definedName name="NYEAR_CONT">#REF!</definedName>
    <definedName name="O_M___Accounting_Adjustments">#REF!</definedName>
    <definedName name="O_M___Affiliate_Other">#REF!</definedName>
    <definedName name="O_M___External__include_payroll_tax">#REF!</definedName>
    <definedName name="O_M_Affiliate_CPM">#REF!</definedName>
    <definedName name="O_M_Alloc___Corp_Support___Merger_Int">#REF!</definedName>
    <definedName name="O_M_Alloc___Marketing___Cust_Service">#REF!</definedName>
    <definedName name="O_M_Subtotal_CPM">#REF!</definedName>
    <definedName name="OCT" localSheetId="3">#REF!</definedName>
    <definedName name="Oct">#REF!</definedName>
    <definedName name="offsetcol" localSheetId="0">#REF!</definedName>
    <definedName name="offsetcol" localSheetId="1">#REF!</definedName>
    <definedName name="offsetcol">#REF!</definedName>
    <definedName name="Oil___Gas_E_P">#REF!</definedName>
    <definedName name="Oil___Gas_E_P_YR_2005">#REF!</definedName>
    <definedName name="Oil___Gas_E_P_YR_2006">#REF!</definedName>
    <definedName name="Oil___Gas_E_P_YR_2007">#REF!</definedName>
    <definedName name="Oil___Gas_E_P_YR_2008">#REF!</definedName>
    <definedName name="ok">"46A77S0J3A6DMSOD9MQSK0ZYO"</definedName>
    <definedName name="OLDTOT">#REF!</definedName>
    <definedName name="OMA">#REF!</definedName>
    <definedName name="OMB">#REF!</definedName>
    <definedName name="one" localSheetId="0">#REF!,#REF!,#REF!</definedName>
    <definedName name="one" localSheetId="1">#REF!,#REF!,#REF!</definedName>
    <definedName name="one" localSheetId="3">1</definedName>
    <definedName name="one" localSheetId="11">#REF!,#REF!,#REF!</definedName>
    <definedName name="one">#REF!,#REF!,#REF!</definedName>
    <definedName name="Operating_Expenses_CPM" localSheetId="11">#REF!</definedName>
    <definedName name="Operating_Expenses_CPM">#REF!</definedName>
    <definedName name="Operating_Labor_in_Cost_of_Sales__Non_Reg">#REF!</definedName>
    <definedName name="Operating_Revenue_CPM">#REF!</definedName>
    <definedName name="Operation___Maintenance_CPM">#REF!</definedName>
    <definedName name="OPERATOR_ID">#REF!</definedName>
    <definedName name="OPR" localSheetId="3">#REF!</definedName>
    <definedName name="OPR">#REF!</definedName>
    <definedName name="ORACLE_DEPRECIATION">#REF!</definedName>
    <definedName name="Other_Accounts_Receivable" localSheetId="3">#REF!</definedName>
    <definedName name="Other_Accounts_Receivable" localSheetId="11">#REF!</definedName>
    <definedName name="Other_Accounts_Receivable">#REF!</definedName>
    <definedName name="Other_Adjustment" localSheetId="3">#REF!</definedName>
    <definedName name="Other_Adjustment" localSheetId="11">#REF!</definedName>
    <definedName name="Other_Adjustment">#REF!</definedName>
    <definedName name="OTHER_ASSETS" localSheetId="3">#REF!</definedName>
    <definedName name="OTHER_ASSETS" localSheetId="11">#REF!</definedName>
    <definedName name="OTHER_ASSETS">#REF!</definedName>
    <definedName name="Other_Assets_and_Liabilities_CPM">#REF!</definedName>
    <definedName name="Other_Comp._Income_CPM">#REF!</definedName>
    <definedName name="Other_Cost_of_Goods_Sold___Affiliate">#REF!</definedName>
    <definedName name="Other_Cost_of_Goods_Sold___External">#REF!</definedName>
    <definedName name="Other_Current_Asset">#REF!</definedName>
    <definedName name="Other_Current_Assets">#REF!</definedName>
    <definedName name="Other_Current_Liabilities">#REF!</definedName>
    <definedName name="Other_Deferred_Asset">#REF!</definedName>
    <definedName name="Other_Deferred_Assets">#REF!</definedName>
    <definedName name="Other_Deferred_Assets_CPM">#REF!</definedName>
    <definedName name="Other_Deferred_Liabilities">#REF!</definedName>
    <definedName name="Other_EG_Reg__excl_MichCon_Util">#REF!</definedName>
    <definedName name="Other_EG_Reg__excl_MichCon_Util__YR_2003">#REF!</definedName>
    <definedName name="Other_EG_Reg__excl_MichCon_Util__YR_2004">#REF!</definedName>
    <definedName name="Other_EG_Reg__excl_MichCon_Util__YR_2005">#REF!</definedName>
    <definedName name="Other_EG_Reg__excl_MichCon_Util__YR_2006">#REF!</definedName>
    <definedName name="Other_EG_Reg__excl_MichCon_Util__YR_2007">#REF!</definedName>
    <definedName name="Other_EG_Reg__excl_MichCon_Util__YR_2008">#REF!</definedName>
    <definedName name="Other_Growth_YR_2003" localSheetId="3">#REF!</definedName>
    <definedName name="Other_Growth_YR_2003" localSheetId="11">#REF!</definedName>
    <definedName name="Other_Growth_YR_2003">#REF!</definedName>
    <definedName name="Other_Growth_YR_2004" localSheetId="3">#REF!</definedName>
    <definedName name="Other_Growth_YR_2004" localSheetId="11">#REF!</definedName>
    <definedName name="Other_Growth_YR_2004">#REF!</definedName>
    <definedName name="Other_Growth_YR_2005" localSheetId="3">#REF!</definedName>
    <definedName name="Other_Growth_YR_2005" localSheetId="11">#REF!</definedName>
    <definedName name="Other_Growth_YR_2005">#REF!</definedName>
    <definedName name="Other_Growth_YR_2006">#REF!</definedName>
    <definedName name="Other_Growth_YR_2007">#REF!</definedName>
    <definedName name="Other_Growth_YR_2008">#REF!</definedName>
    <definedName name="Other_Income_Deductions_CPM">#REF!</definedName>
    <definedName name="Other_Investing_Activity">#REF!</definedName>
    <definedName name="Other_Investing_Activity_CPM">#REF!</definedName>
    <definedName name="Other_Investment">#REF!</definedName>
    <definedName name="Other_Investments">#REF!</definedName>
    <definedName name="OTHER_LIABILITIES">#REF!</definedName>
    <definedName name="Other_Liabilities_CPM">#REF!</definedName>
    <definedName name="Other_Misc__Income__Deduction">#REF!</definedName>
    <definedName name="Other_Misc__Income__Loss">#REF!</definedName>
    <definedName name="other_mix_cap">#REF!</definedName>
    <definedName name="other_mix_total">#REF!</definedName>
    <definedName name="Other_OID_CPM" localSheetId="3">#REF!</definedName>
    <definedName name="Other_OID_CPM" localSheetId="11">#REF!</definedName>
    <definedName name="Other_OID_CPM">#REF!</definedName>
    <definedName name="Other_Operating_Expenses" localSheetId="3">#REF!</definedName>
    <definedName name="Other_Operating_Expenses" localSheetId="11">#REF!</definedName>
    <definedName name="Other_Operating_Expenses">#REF!</definedName>
    <definedName name="OTHER_PLANT_RELATED_ACTIVITY" localSheetId="3">#REF!</definedName>
    <definedName name="OTHER_PLANT_RELATED_ACTIVITY" localSheetId="11">#REF!</definedName>
    <definedName name="OTHER_PLANT_RELATED_ACTIVITY">#REF!</definedName>
    <definedName name="OTHER_REPORTED_ITEMS">#REF!</definedName>
    <definedName name="Other_Revenue">#REF!</definedName>
    <definedName name="Other_Temporary_Differences_CPM" localSheetId="3">#REF!</definedName>
    <definedName name="Other_Temporary_Differences_CPM" localSheetId="11">#REF!</definedName>
    <definedName name="Other_Temporary_Differences_CPM">#REF!</definedName>
    <definedName name="Out_of_Balance_Condition" localSheetId="3">#REF!</definedName>
    <definedName name="Out_of_Balance_Condition" localSheetId="11">#REF!</definedName>
    <definedName name="Out_of_Balance_Condition">#REF!</definedName>
    <definedName name="OUT_OF_BALANCE_CONDITION___Account_Detail" localSheetId="3">#REF!</definedName>
    <definedName name="OUT_OF_BALANCE_CONDITION___Account_Detail" localSheetId="11">#REF!</definedName>
    <definedName name="OUT_OF_BALANCE_CONDITION___Account_Detail">#REF!</definedName>
    <definedName name="Over_Recovery_of_Supply_Costs">#REF!</definedName>
    <definedName name="p">#REF!</definedName>
    <definedName name="P_MACRO">#REF!</definedName>
    <definedName name="P2_Records">#REF!</definedName>
    <definedName name="PAGE">#REF!</definedName>
    <definedName name="PAGE_1">#REF!</definedName>
    <definedName name="PAGE1">#REF!</definedName>
    <definedName name="PAGE2">#REF!</definedName>
    <definedName name="PAGE20">#REF!</definedName>
    <definedName name="PAGE21">#REF!</definedName>
    <definedName name="PAGE3">#REF!</definedName>
    <definedName name="PAGE4">#REF!</definedName>
    <definedName name="PAGE5">#REF!</definedName>
    <definedName name="PAGE6">#REF!</definedName>
    <definedName name="PAGE7">#REF!</definedName>
    <definedName name="PAGE8">#REF!</definedName>
    <definedName name="PAYROLL">#REF!</definedName>
    <definedName name="pctHW">#REF!</definedName>
    <definedName name="pctSWExp">#REF!</definedName>
    <definedName name="pctTraining">#REF!</definedName>
    <definedName name="pe">#REF!</definedName>
    <definedName name="peco1" localSheetId="0">#REF!</definedName>
    <definedName name="peco1" localSheetId="1">#REF!</definedName>
    <definedName name="peco1">#REF!</definedName>
    <definedName name="peco2" localSheetId="0">#REF!</definedName>
    <definedName name="peco2" localSheetId="1">#REF!</definedName>
    <definedName name="peco2">#REF!</definedName>
    <definedName name="pecobod45" localSheetId="0">#REF!</definedName>
    <definedName name="pecobod45" localSheetId="1">#REF!</definedName>
    <definedName name="pecobod45">#REF!</definedName>
    <definedName name="pecomfr3" localSheetId="0">#REF!</definedName>
    <definedName name="pecomfr3" localSheetId="1">#REF!</definedName>
    <definedName name="pecomfr3">#REF!</definedName>
    <definedName name="PED" localSheetId="3">#REF!</definedName>
    <definedName name="PED" localSheetId="11">#REF!</definedName>
    <definedName name="PED">#REF!</definedName>
    <definedName name="PEOPLE" localSheetId="3">#REF!</definedName>
    <definedName name="PEOPLE" localSheetId="11">#REF!</definedName>
    <definedName name="PEOPLE">#REF!</definedName>
    <definedName name="PER" localSheetId="0">#REF!</definedName>
    <definedName name="PER" localSheetId="1">#REF!</definedName>
    <definedName name="PER" localSheetId="3">#REF!</definedName>
    <definedName name="PER" localSheetId="11">#REF!</definedName>
    <definedName name="PER">#REF!</definedName>
    <definedName name="Permanent_Differences_CPM" localSheetId="3">#REF!</definedName>
    <definedName name="Permanent_Differences_CPM">#REF!</definedName>
    <definedName name="PG3A">#REF!</definedName>
    <definedName name="PGAUG">#REF!</definedName>
    <definedName name="PGCOUNT" localSheetId="0">#REF!</definedName>
    <definedName name="PGCOUNT" localSheetId="1">#REF!</definedName>
    <definedName name="PGCOUNT">#REF!</definedName>
    <definedName name="pgprct">#REF!</definedName>
    <definedName name="PGPSA" localSheetId="3">#REF!</definedName>
    <definedName name="PGPSA" localSheetId="11">#REF!</definedName>
    <definedName name="PGPSA">#REF!</definedName>
    <definedName name="Phase">#REF!</definedName>
    <definedName name="PHASE_HELP" localSheetId="3">#REF!</definedName>
    <definedName name="PHASE_HELP" localSheetId="11">#REF!</definedName>
    <definedName name="PHASE_HELP">#REF!</definedName>
    <definedName name="Pipe___Proc_Growth_YR_2003" localSheetId="3">#REF!</definedName>
    <definedName name="Pipe___Proc_Growth_YR_2003" localSheetId="11">#REF!</definedName>
    <definedName name="Pipe___Proc_Growth_YR_2003">#REF!</definedName>
    <definedName name="Pipe___Proc_Growth_YR_2004" localSheetId="3">#REF!</definedName>
    <definedName name="Pipe___Proc_Growth_YR_2004" localSheetId="11">#REF!</definedName>
    <definedName name="Pipe___Proc_Growth_YR_2004">#REF!</definedName>
    <definedName name="Pipe___Proc_Growth_YR_2005">#REF!</definedName>
    <definedName name="Pipe___Proc_Growth_YR_2006">#REF!</definedName>
    <definedName name="Pipe___Proc_Growth_YR_2007">#REF!</definedName>
    <definedName name="Pipe___Proc_Growth_YR_2008">#REF!</definedName>
    <definedName name="Pipe2003">#REF!</definedName>
    <definedName name="Pipe2004">#REF!</definedName>
    <definedName name="Pipe2005">#REF!</definedName>
    <definedName name="Pipe2006">#REF!</definedName>
    <definedName name="Pipe2007">#REF!</definedName>
    <definedName name="Pipe2008">#REF!</definedName>
    <definedName name="Pipeline___Processing_Group">#REF!</definedName>
    <definedName name="Pipeline_Eliminations">#REF!</definedName>
    <definedName name="Pipeline_Eliminations_YR_2005">#REF!</definedName>
    <definedName name="Pipeline_Eliminations_YR_2006">#REF!</definedName>
    <definedName name="Pipeline_Eliminations_YR_2007">#REF!</definedName>
    <definedName name="Pipeline_Eliminations_YR_2008">#REF!</definedName>
    <definedName name="Pipeline_Parent" localSheetId="3">#REF!</definedName>
    <definedName name="Pipeline_Parent" localSheetId="11">#REF!</definedName>
    <definedName name="Pipeline_Parent">#REF!</definedName>
    <definedName name="Pipeline_Parent_YR_2005" localSheetId="11">#REF!</definedName>
    <definedName name="Pipeline_Parent_YR_2005">#REF!</definedName>
    <definedName name="Pipeline_Parent_YR_2006" localSheetId="11">#REF!</definedName>
    <definedName name="Pipeline_Parent_YR_2006">#REF!</definedName>
    <definedName name="Pipeline_Parent_YR_2007">#REF!</definedName>
    <definedName name="Pipeline_Parent_YR_2008">#REF!</definedName>
    <definedName name="pla" localSheetId="3">#REF!</definedName>
    <definedName name="pla" localSheetId="11">#REF!</definedName>
    <definedName name="pla">#REF!</definedName>
    <definedName name="PLACE_HOLD" localSheetId="3">#REF!</definedName>
    <definedName name="PLACE_HOLD" localSheetId="11">#REF!</definedName>
    <definedName name="PLACE_HOLD">#REF!</definedName>
    <definedName name="Plant___Equipment_Expenditures" localSheetId="3">#REF!</definedName>
    <definedName name="Plant___Equipment_Expenditures" localSheetId="11">#REF!</definedName>
    <definedName name="Plant___Equipment_Expenditures">#REF!</definedName>
    <definedName name="PLTDEC00" localSheetId="3">#REF!</definedName>
    <definedName name="PLTDEC00" localSheetId="11">#REF!</definedName>
    <definedName name="PLTDEC00">#REF!</definedName>
    <definedName name="PLTDECTK" localSheetId="3">#REF!</definedName>
    <definedName name="PLTDECTK" localSheetId="11">#REF!</definedName>
    <definedName name="PLTDECTK">#REF!</definedName>
    <definedName name="Portland_Pipeline" localSheetId="3">#REF!</definedName>
    <definedName name="Portland_Pipeline" localSheetId="11">#REF!</definedName>
    <definedName name="Portland_Pipeline">#REF!</definedName>
    <definedName name="Portland_Pipeline_YR_2005" localSheetId="3">#REF!</definedName>
    <definedName name="Portland_Pipeline_YR_2005" localSheetId="11">#REF!</definedName>
    <definedName name="Portland_Pipeline_YR_2005">#REF!</definedName>
    <definedName name="Portland_Pipeline_YR_2006" localSheetId="3">#REF!</definedName>
    <definedName name="Portland_Pipeline_YR_2006" localSheetId="11">#REF!</definedName>
    <definedName name="Portland_Pipeline_YR_2006">#REF!</definedName>
    <definedName name="Portland_Pipeline_YR_2007" localSheetId="3">#REF!</definedName>
    <definedName name="Portland_Pipeline_YR_2007" localSheetId="11">#REF!</definedName>
    <definedName name="Portland_Pipeline_YR_2007">#REF!</definedName>
    <definedName name="Portland_Pipeline_YR_2008" localSheetId="3">#REF!</definedName>
    <definedName name="Portland_Pipeline_YR_2008" localSheetId="11">#REF!</definedName>
    <definedName name="Portland_Pipeline_YR_2008">#REF!</definedName>
    <definedName name="post_fossil">#REF!</definedName>
    <definedName name="PP_E_Book_Gain__Loss" localSheetId="3">#REF!</definedName>
    <definedName name="PP_E_Book_Gain__Loss" localSheetId="11">#REF!</definedName>
    <definedName name="PP_E_Book_Gain__Loss">#REF!</definedName>
    <definedName name="PP_E_Sold_Book_Basis" localSheetId="3">#REF!</definedName>
    <definedName name="PP_E_Sold_Book_Basis" localSheetId="11">#REF!</definedName>
    <definedName name="PP_E_Sold_Book_Basis">#REF!</definedName>
    <definedName name="PP_E_Sold_Gross_Proceeds" localSheetId="3">#REF!</definedName>
    <definedName name="PP_E_Sold_Gross_Proceeds" localSheetId="11">#REF!</definedName>
    <definedName name="PP_E_Sold_Gross_Proceeds">#REF!</definedName>
    <definedName name="PP_E_Sold_Tax_Basis">#REF!</definedName>
    <definedName name="PP_E_Tax_Gain__Loss">#REF!</definedName>
    <definedName name="ppa" localSheetId="0">#REF!</definedName>
    <definedName name="ppa" localSheetId="1">#REF!</definedName>
    <definedName name="PPA">#REF!</definedName>
    <definedName name="PRDSUM" localSheetId="3">#REF!</definedName>
    <definedName name="PRDSUM" localSheetId="11">#REF!</definedName>
    <definedName name="PRDSUM">#REF!</definedName>
    <definedName name="Preferred__QUIDS___Convertibles" localSheetId="3">#REF!</definedName>
    <definedName name="Preferred__QUIDS___Convertibles" localSheetId="11">#REF!</definedName>
    <definedName name="Preferred__QUIDS___Convertibles">#REF!</definedName>
    <definedName name="Preferred_Debt___Convertible_Equity" localSheetId="3">#REF!</definedName>
    <definedName name="Preferred_Debt___Convertible_Equity" localSheetId="11">#REF!</definedName>
    <definedName name="Preferred_Debt___Convertible_Equity">#REF!</definedName>
    <definedName name="Preferred_Dividends_Payable">#REF!</definedName>
    <definedName name="Preferred_Equity">#REF!</definedName>
    <definedName name="Preferred_Expense">#REF!</definedName>
    <definedName name="Preferred_Expense_CPM">#REF!</definedName>
    <definedName name="Preferred_Financing_CPM">#REF!</definedName>
    <definedName name="Preferred_Securities">#REF!</definedName>
    <definedName name="Preferred_Securities_CPM">#REF!</definedName>
    <definedName name="Prepaid_Pension_Assets">#REF!</definedName>
    <definedName name="Prepaid_Pensions">#REF!</definedName>
    <definedName name="Prepaid_Property_Taxes">#REF!</definedName>
    <definedName name="presentation">#REF!</definedName>
    <definedName name="PRESENTATION_PG_1">#REF!</definedName>
    <definedName name="Pretax_Book__Gain__Loss_CPM">#REF!</definedName>
    <definedName name="Pretax_Income_CPM">#REF!</definedName>
    <definedName name="PreTaxDebt">#REF!</definedName>
    <definedName name="Pri" localSheetId="3">#REF!</definedName>
    <definedName name="Pri" localSheetId="11">#REF!</definedName>
    <definedName name="Pri">#REF!</definedName>
    <definedName name="PRINT" localSheetId="3">#REF!</definedName>
    <definedName name="PRINT" localSheetId="11">#REF!</definedName>
    <definedName name="PRINT">#REF!</definedName>
    <definedName name="Print.selection.print" localSheetId="3">#REF!</definedName>
    <definedName name="Print.selection.print" localSheetId="11">#REF!</definedName>
    <definedName name="Print.selection.print">#REF!</definedName>
    <definedName name="PRINT_1">#REF!</definedName>
    <definedName name="PRINT_2">#REF!</definedName>
    <definedName name="PRINT_3">#REF!</definedName>
    <definedName name="Print_98_IS" localSheetId="0">#REF!,#REF!,#REF!</definedName>
    <definedName name="Print_98_IS" localSheetId="1">#REF!,#REF!,#REF!</definedName>
    <definedName name="Print_98_IS" localSheetId="3">#REF!,#REF!,#REF!</definedName>
    <definedName name="Print_98_IS" localSheetId="11">#REF!,#REF!,#REF!</definedName>
    <definedName name="Print_98_IS">#REF!,#REF!,#REF!</definedName>
    <definedName name="Print_99_IS">#REF!,#REF!,#REF!</definedName>
    <definedName name="_xlnm.Print_Area" localSheetId="4">'F.14 Attachment'!$A$1:$G$225</definedName>
    <definedName name="_xlnm.Print_Area" localSheetId="3">F.4!$A$1:$U$43</definedName>
    <definedName name="_xlnm.Print_Area">#REF!</definedName>
    <definedName name="Print_Area_1" localSheetId="3">#REF!</definedName>
    <definedName name="Print_Area_1" localSheetId="11">#REF!</definedName>
    <definedName name="Print_Area_1">#REF!</definedName>
    <definedName name="Print_Area_MI" localSheetId="8">#REF!</definedName>
    <definedName name="Print_Area_MI" localSheetId="0">#REF!</definedName>
    <definedName name="Print_Area_MI" localSheetId="1">#REF!</definedName>
    <definedName name="Print_Area_MI" localSheetId="3">#REF!</definedName>
    <definedName name="Print_Area_MI" localSheetId="11">#REF!</definedName>
    <definedName name="Print_Area_MI">#REF!</definedName>
    <definedName name="Print_Area1">#REF!</definedName>
    <definedName name="Print_Area2">#REF!</definedName>
    <definedName name="Print_BS" localSheetId="0">#REF!,#REF!,#REF!</definedName>
    <definedName name="Print_BS" localSheetId="1">#REF!,#REF!,#REF!</definedName>
    <definedName name="Print_BS" localSheetId="3">#REF!,#REF!,#REF!</definedName>
    <definedName name="Print_BS" localSheetId="11">#REF!,#REF!,#REF!</definedName>
    <definedName name="Print_BS">#REF!,#REF!,#REF!</definedName>
    <definedName name="PRINT_BUDGET" localSheetId="3">#REF!</definedName>
    <definedName name="PRINT_BUDGET" localSheetId="11">#REF!</definedName>
    <definedName name="PRINT_BUDGET">#REF!</definedName>
    <definedName name="PRINT_SET_UP" localSheetId="11">#REF!</definedName>
    <definedName name="PRINT_SET_UP">#REF!</definedName>
    <definedName name="Print_TFI_use">#REF!,#REF!,#REF!</definedName>
    <definedName name="_xlnm.Print_Titles" localSheetId="3">F.4!$1:$5</definedName>
    <definedName name="_xlnm.Print_Titles">#REF!,#REF!</definedName>
    <definedName name="Print_Titles_MI">#REF!,#REF!</definedName>
    <definedName name="PRINT2" localSheetId="3">#REF!</definedName>
    <definedName name="PRINT2" localSheetId="11">#REF!</definedName>
    <definedName name="PRINT2">#REF!</definedName>
    <definedName name="printarea" localSheetId="3">#REF!</definedName>
    <definedName name="printarea" localSheetId="11">#REF!</definedName>
    <definedName name="printarea">#REF!</definedName>
    <definedName name="PrintareaDec">#REF!,#REF!,#REF!</definedName>
    <definedName name="printyearfrom" localSheetId="3">#REF!</definedName>
    <definedName name="printyearfrom" localSheetId="11">#REF!</definedName>
    <definedName name="printyearfrom">#REF!</definedName>
    <definedName name="printyearto" localSheetId="3">#REF!</definedName>
    <definedName name="printyearto" localSheetId="11">#REF!</definedName>
    <definedName name="printyearto">#REF!</definedName>
    <definedName name="Prior" localSheetId="0">#REF!</definedName>
    <definedName name="Prior" localSheetId="1">#REF!</definedName>
    <definedName name="PRIOR" localSheetId="3">#REF!</definedName>
    <definedName name="Prior" localSheetId="11">#REF!</definedName>
    <definedName name="Prior">#REF!</definedName>
    <definedName name="Prior_Plan_Results" localSheetId="3">#REF!</definedName>
    <definedName name="Prior_Plan_Results" localSheetId="11">#REF!</definedName>
    <definedName name="Prior_Plan_Results">#REF!</definedName>
    <definedName name="Prior_Plan_Results_Year_2" localSheetId="3">#REF!</definedName>
    <definedName name="Prior_Plan_Results_Year_2">#REF!</definedName>
    <definedName name="Prior_Plan_Results_Year_3">#REF!</definedName>
    <definedName name="Prior_Plan_Sensitivity">#REF!</definedName>
    <definedName name="Prior_Plan_Sensitivity_Year_2">#REF!</definedName>
    <definedName name="Prior_Plan_Sensitivity_Year_3">#REF!</definedName>
    <definedName name="prior_year_fuel_adj">#REF!</definedName>
    <definedName name="PriorQTREnd" localSheetId="0">#REF!</definedName>
    <definedName name="PriorQTREnd" localSheetId="1">#REF!</definedName>
    <definedName name="PriorQTREnd" localSheetId="3">#REF!</definedName>
    <definedName name="PriorQTREnd" localSheetId="11">#REF!</definedName>
    <definedName name="PriorQTREnd">#REF!</definedName>
    <definedName name="Proc2003" localSheetId="3">#REF!</definedName>
    <definedName name="Proc2003" localSheetId="11">#REF!</definedName>
    <definedName name="Proc2003">#REF!</definedName>
    <definedName name="Proc2004" localSheetId="3">#REF!</definedName>
    <definedName name="Proc2004" localSheetId="11">#REF!</definedName>
    <definedName name="Proc2004">#REF!</definedName>
    <definedName name="Proc2005" localSheetId="3">#REF!</definedName>
    <definedName name="Proc2005" localSheetId="11">#REF!</definedName>
    <definedName name="Proc2005">#REF!</definedName>
    <definedName name="Proc2006">#REF!</definedName>
    <definedName name="Proc2007">#REF!</definedName>
    <definedName name="Proc2008">#REF!</definedName>
    <definedName name="Proceeds_from_Sale_of_Assets">#REF!</definedName>
    <definedName name="Proceeds_from_Sale_of_Assets_CPM">#REF!</definedName>
    <definedName name="process">#REF!</definedName>
    <definedName name="processcolumn">#REF!</definedName>
    <definedName name="Processing_Plants">#REF!</definedName>
    <definedName name="Processing_Plants_YR_2005">#REF!</definedName>
    <definedName name="Processing_Plants_YR_2006">#REF!</definedName>
    <definedName name="Processing_Plants_YR_2007">#REF!</definedName>
    <definedName name="Processing_Plants_YR_2008">#REF!</definedName>
    <definedName name="PROD">#REF!</definedName>
    <definedName name="prod_depr">#REF!</definedName>
    <definedName name="Prod_Num">#REF!</definedName>
    <definedName name="profitPerCust">#REF!</definedName>
    <definedName name="PROPERTY" localSheetId="3">#REF!</definedName>
    <definedName name="PROPERTY" localSheetId="11">#REF!</definedName>
    <definedName name="PROPERTY">#REF!</definedName>
    <definedName name="Property___Equipment" localSheetId="3">#REF!</definedName>
    <definedName name="Property___Equipment" localSheetId="11">#REF!</definedName>
    <definedName name="Property___Equipment">#REF!</definedName>
    <definedName name="Property___Other_Tax_CPM" localSheetId="3">#REF!</definedName>
    <definedName name="Property___Other_Tax_CPM" localSheetId="11">#REF!</definedName>
    <definedName name="Property___Other_Tax_CPM">#REF!</definedName>
    <definedName name="Property__Plant___Equipment">#REF!</definedName>
    <definedName name="Property__Plant___Equipment___Net">#REF!</definedName>
    <definedName name="Property_and_Equipment">#REF!</definedName>
    <definedName name="Property_and_Equipment_Total">#REF!</definedName>
    <definedName name="Property_Taxes_Assessed_to_Future_Periods">#REF!</definedName>
    <definedName name="Property_Under_Capital_Leases">#REF!</definedName>
    <definedName name="PRT_COMPARE">#REF!</definedName>
    <definedName name="PRT_GR">#REF!</definedName>
    <definedName name="PRT_GRAPH_RTN">#REF!</definedName>
    <definedName name="PRT_GRAPHS">#REF!</definedName>
    <definedName name="PRT_GRAPHS?">#REF!</definedName>
    <definedName name="PRT_GRPH_1">#REF!</definedName>
    <definedName name="PRT_GRPH_10">#REF!</definedName>
    <definedName name="PRT_GRPH_11">#REF!</definedName>
    <definedName name="PRT_GRPH_12">#REF!</definedName>
    <definedName name="PRT_GRPH_2">#REF!</definedName>
    <definedName name="PRT_GRPH_3">#REF!</definedName>
    <definedName name="PRT_GRPH_4">#REF!</definedName>
    <definedName name="PRT_GRPH_5">#REF!</definedName>
    <definedName name="PRT_GRPH_6">#REF!</definedName>
    <definedName name="PRT_GRPH_7">#REF!</definedName>
    <definedName name="PRT_GRPH_8">#REF!</definedName>
    <definedName name="PRT_GRPH_9">#REF!</definedName>
    <definedName name="PRT_MODEL">#REF!</definedName>
    <definedName name="PRT_QRES">#REF!</definedName>
    <definedName name="PRT_REPORT_RTN">#REF!</definedName>
    <definedName name="PRT_REPORTS">#REF!</definedName>
    <definedName name="PRT_REPORTS?">#REF!</definedName>
    <definedName name="PRT_RESET">#REF!</definedName>
    <definedName name="PTX">#REF!</definedName>
    <definedName name="PTXA">#REF!</definedName>
    <definedName name="PTXC">#REF!</definedName>
    <definedName name="PTXDATE" localSheetId="3">#REF!</definedName>
    <definedName name="PTXDATE" localSheetId="11">#REF!</definedName>
    <definedName name="PTXDATE">#REF!</definedName>
    <definedName name="PTXYRS" localSheetId="11">#REF!</definedName>
    <definedName name="PTXYRS">#REF!</definedName>
    <definedName name="Purchase_Accounting_Reclass" localSheetId="3">#REF!</definedName>
    <definedName name="Purchase_Accounting_Reclass" localSheetId="11">#REF!</definedName>
    <definedName name="Purchase_Accounting_Reclass">#REF!</definedName>
    <definedName name="Purchase_Accounting_YR_2005" localSheetId="11">#REF!</definedName>
    <definedName name="Purchase_Accounting_YR_2005">#REF!</definedName>
    <definedName name="Purchase_Accounting_YR_2006" localSheetId="11">#REF!</definedName>
    <definedName name="Purchase_Accounting_YR_2006">#REF!</definedName>
    <definedName name="Purchase_Accounting_YR_2007" localSheetId="11">#REF!</definedName>
    <definedName name="Purchase_Accounting_YR_2007">#REF!</definedName>
    <definedName name="Purchase_Accounting_YR_2008" localSheetId="11">#REF!</definedName>
    <definedName name="Purchase_Accounting_YR_2008">#REF!</definedName>
    <definedName name="py_ytd" localSheetId="0">#REF!</definedName>
    <definedName name="py_ytd" localSheetId="1">#REF!</definedName>
    <definedName name="PY_ytd">#REF!</definedName>
    <definedName name="pymonth" localSheetId="0">#REF!</definedName>
    <definedName name="pymonth" localSheetId="1">#REF!</definedName>
    <definedName name="pymonth">#REF!</definedName>
    <definedName name="QES">#REF!</definedName>
    <definedName name="QRE_HELP" localSheetId="3">#REF!</definedName>
    <definedName name="QRE_HELP" localSheetId="11">#REF!</definedName>
    <definedName name="QRE_HELP">#REF!</definedName>
    <definedName name="QRE_MARGINS" localSheetId="3">#REF!</definedName>
    <definedName name="QRE_MARGINS" localSheetId="11">#REF!</definedName>
    <definedName name="QRE_MARGINS">#REF!</definedName>
    <definedName name="QRE_SUMMARY">#REF!</definedName>
    <definedName name="qryNVPWR2002" localSheetId="3">#REF!</definedName>
    <definedName name="qryNVPWR2002" localSheetId="11">#REF!</definedName>
    <definedName name="qryNVPWR2002">#REF!</definedName>
    <definedName name="qrySPPCO2002" localSheetId="3">#REF!</definedName>
    <definedName name="qrySPPCO2002" localSheetId="11">#REF!</definedName>
    <definedName name="qrySPPCO2002">#REF!</definedName>
    <definedName name="qryTab7_5" localSheetId="3">#REF!</definedName>
    <definedName name="qryTab7_5" localSheetId="11">#REF!</definedName>
    <definedName name="qryTab7_5">#REF!</definedName>
    <definedName name="qsqe" localSheetId="0">#REF!</definedName>
    <definedName name="qsqe" localSheetId="1">#REF!</definedName>
    <definedName name="qsqe" localSheetId="3">#REF!</definedName>
    <definedName name="qsqe" localSheetId="11">#REF!</definedName>
    <definedName name="qsqe">#REF!</definedName>
    <definedName name="QuarterEndDate" localSheetId="0">#REF!</definedName>
    <definedName name="QuarterEndDate" localSheetId="1">#REF!</definedName>
    <definedName name="QuarterEndDate">#REF!</definedName>
    <definedName name="Quarterly_Interest_Bearing_Debt__QUIDS" localSheetId="3">#REF!</definedName>
    <definedName name="Quarterly_Interest_Bearing_Debt__QUIDS" localSheetId="11">#REF!</definedName>
    <definedName name="Quarterly_Interest_Bearing_Debt__QUIDS">#REF!</definedName>
    <definedName name="Quarterly_Interest_Bearing_Debt__QUIDS__CPM" localSheetId="3">#REF!</definedName>
    <definedName name="Quarterly_Interest_Bearing_Debt__QUIDS__CPM" localSheetId="11">#REF!</definedName>
    <definedName name="Quarterly_Interest_Bearing_Debt__QUIDS__CPM">#REF!</definedName>
    <definedName name="query">#REF!</definedName>
    <definedName name="qw" localSheetId="3">{"'Metretek HTML'!$A$7:$W$42"}</definedName>
    <definedName name="qw" localSheetId="11">{"'Metretek HTML'!$A$7:$W$42"}</definedName>
    <definedName name="qw">{"'Metretek HTML'!$A$7:$W$42"}</definedName>
    <definedName name="RANGE">#REF!</definedName>
    <definedName name="Range1">#REF!</definedName>
    <definedName name="Range10" localSheetId="3">#REF!</definedName>
    <definedName name="Range10" localSheetId="11">#REF!</definedName>
    <definedName name="Range10">#REF!</definedName>
    <definedName name="Range11" localSheetId="3">#REF!</definedName>
    <definedName name="Range11" localSheetId="11">#REF!</definedName>
    <definedName name="Range11">#REF!</definedName>
    <definedName name="Range12" localSheetId="3">#REF!</definedName>
    <definedName name="Range12" localSheetId="11">#REF!</definedName>
    <definedName name="Range12">#REF!</definedName>
    <definedName name="Range13">#REF!</definedName>
    <definedName name="Range14">#REF!</definedName>
    <definedName name="Range15">#REF!</definedName>
    <definedName name="Range16">#REF!</definedName>
    <definedName name="Range17">#REF!</definedName>
    <definedName name="Range18">#REF!</definedName>
    <definedName name="Range19">#REF!</definedName>
    <definedName name="Range2">#REF!</definedName>
    <definedName name="Range20">#REF!</definedName>
    <definedName name="Range21">#REF!</definedName>
    <definedName name="Range22">#REF!</definedName>
    <definedName name="Range23">#REF!</definedName>
    <definedName name="Range24">#REF!</definedName>
    <definedName name="Range25">#REF!</definedName>
    <definedName name="Range26">#REF!</definedName>
    <definedName name="Range27">#REF!</definedName>
    <definedName name="Range28">#REF!</definedName>
    <definedName name="Range29">#REF!</definedName>
    <definedName name="Range3">#REF!</definedName>
    <definedName name="Range30" localSheetId="3">#REF!</definedName>
    <definedName name="Range30" localSheetId="11">#REF!</definedName>
    <definedName name="Range30">#REF!</definedName>
    <definedName name="Range31" localSheetId="3">#REF!</definedName>
    <definedName name="Range31" localSheetId="11">#REF!</definedName>
    <definedName name="Range31">#REF!</definedName>
    <definedName name="Range32" localSheetId="3">#REF!</definedName>
    <definedName name="Range32" localSheetId="11">#REF!</definedName>
    <definedName name="Range32">#REF!</definedName>
    <definedName name="Range33">#REF!</definedName>
    <definedName name="Range34">#REF!</definedName>
    <definedName name="Range35">#REF!</definedName>
    <definedName name="Range36">#REF!</definedName>
    <definedName name="Range37">#REF!</definedName>
    <definedName name="Range38">#REF!</definedName>
    <definedName name="Range39">#REF!</definedName>
    <definedName name="Range4">#REF!</definedName>
    <definedName name="Range40">#REF!</definedName>
    <definedName name="Range41">#REF!</definedName>
    <definedName name="Range5">#REF!</definedName>
    <definedName name="Range6">#REF!</definedName>
    <definedName name="Range7">#REF!</definedName>
    <definedName name="Range8">#REF!</definedName>
    <definedName name="Range9">#REF!</definedName>
    <definedName name="Rate_Reduction_Factor">#REF!</definedName>
    <definedName name="Rate_Relief">#REF!</definedName>
    <definedName name="Rate_Relief_CPM">#REF!</definedName>
    <definedName name="rate100">#REF!</definedName>
    <definedName name="rate101">#REF!</definedName>
    <definedName name="rate102">#REF!</definedName>
    <definedName name="rate103">#REF!</definedName>
    <definedName name="rate90">#REF!</definedName>
    <definedName name="rate91">#REF!</definedName>
    <definedName name="rate92">#REF!</definedName>
    <definedName name="rate93">#REF!</definedName>
    <definedName name="rate94">#REF!</definedName>
    <definedName name="rate95">#REF!</definedName>
    <definedName name="rate96">#REF!</definedName>
    <definedName name="rate97">#REF!</definedName>
    <definedName name="rate98">#REF!</definedName>
    <definedName name="rate99" localSheetId="3">#REF!</definedName>
    <definedName name="rate99" localSheetId="11">#REF!</definedName>
    <definedName name="rate99">#REF!</definedName>
    <definedName name="RawData" localSheetId="3">#REF!</definedName>
    <definedName name="RawData" localSheetId="11">#REF!</definedName>
    <definedName name="RawData">#REF!</definedName>
    <definedName name="RBU" localSheetId="3">#REF!</definedName>
    <definedName name="RBU" localSheetId="11">#REF!</definedName>
    <definedName name="RBU">#REF!</definedName>
    <definedName name="reawreqw" localSheetId="0" hidden="1">{#N/A,#N/A,FALSE,"Monthly SAIFI";#N/A,#N/A,FALSE,"Yearly SAIFI";#N/A,#N/A,FALSE,"Monthly CAIDI";#N/A,#N/A,FALSE,"Yearly CAIDI";#N/A,#N/A,FALSE,"Monthly SAIDI";#N/A,#N/A,FALSE,"Yearly SAIDI";#N/A,#N/A,FALSE,"Monthly MAIFI";#N/A,#N/A,FALSE,"Yearly MAIFI";#N/A,#N/A,FALSE,"Monthly Cust &gt;=4 Int"}</definedName>
    <definedName name="reawreqw" localSheetId="1" hidden="1">{#N/A,#N/A,FALSE,"Monthly SAIFI";#N/A,#N/A,FALSE,"Yearly SAIFI";#N/A,#N/A,FALSE,"Monthly CAIDI";#N/A,#N/A,FALSE,"Yearly CAIDI";#N/A,#N/A,FALSE,"Monthly SAIDI";#N/A,#N/A,FALSE,"Yearly SAIDI";#N/A,#N/A,FALSE,"Monthly MAIFI";#N/A,#N/A,FALSE,"Yearly MAIFI";#N/A,#N/A,FALSE,"Monthly Cust &gt;=4 Int"}</definedName>
    <definedName name="reawreqw" localSheetId="3" hidden="1">{#N/A,#N/A,FALSE,"Monthly SAIFI";#N/A,#N/A,FALSE,"Yearly SAIFI";#N/A,#N/A,FALSE,"Monthly CAIDI";#N/A,#N/A,FALSE,"Yearly CAIDI";#N/A,#N/A,FALSE,"Monthly SAIDI";#N/A,#N/A,FALSE,"Yearly SAIDI";#N/A,#N/A,FALSE,"Monthly MAIFI";#N/A,#N/A,FALSE,"Yearly MAIFI";#N/A,#N/A,FALSE,"Monthly Cust &gt;=4 Int"}</definedName>
    <definedName name="reawreqw" localSheetId="11" hidden="1">{#N/A,#N/A,FALSE,"Monthly SAIFI";#N/A,#N/A,FALSE,"Yearly SAIFI";#N/A,#N/A,FALSE,"Monthly CAIDI";#N/A,#N/A,FALSE,"Yearly CAIDI";#N/A,#N/A,FALSE,"Monthly SAIDI";#N/A,#N/A,FALSE,"Yearly SAIDI";#N/A,#N/A,FALSE,"Monthly MAIFI";#N/A,#N/A,FALSE,"Yearly MAIFI";#N/A,#N/A,FALSE,"Monthly Cust &gt;=4 Int"}</definedName>
    <definedName name="reawreqw" hidden="1">{#N/A,#N/A,FALSE,"Monthly SAIFI";#N/A,#N/A,FALSE,"Yearly SAIFI";#N/A,#N/A,FALSE,"Monthly CAIDI";#N/A,#N/A,FALSE,"Yearly CAIDI";#N/A,#N/A,FALSE,"Monthly SAIDI";#N/A,#N/A,FALSE,"Yearly SAIDI";#N/A,#N/A,FALSE,"Monthly MAIFI";#N/A,#N/A,FALSE,"Yearly MAIFI";#N/A,#N/A,FALSE,"Monthly Cust &gt;=4 Int"}</definedName>
    <definedName name="RECON">#REF!</definedName>
    <definedName name="RECONCILIATION">#REF!</definedName>
    <definedName name="_xlnm.Recorder" localSheetId="0">#REF!</definedName>
    <definedName name="_xlnm.Recorder" localSheetId="1">#REF!</definedName>
    <definedName name="_xlnm.Recorder" localSheetId="3">#REF!</definedName>
    <definedName name="_xlnm.Recorder" localSheetId="11">#REF!</definedName>
    <definedName name="_xlnm.Recorder">#REF!</definedName>
    <definedName name="reduced_credit">#REF!</definedName>
    <definedName name="reduced_credit_caption">#REF!</definedName>
    <definedName name="Refresh_Report" localSheetId="6">#REF!</definedName>
    <definedName name="Refresh_Report" localSheetId="0">#REF!</definedName>
    <definedName name="Refresh_Report" localSheetId="1">#REF!</definedName>
    <definedName name="Refresh_Report" localSheetId="3">#REF!</definedName>
    <definedName name="Refresh_Report">#REF!</definedName>
    <definedName name="Regulatory_Assets" localSheetId="3">#REF!</definedName>
    <definedName name="Regulatory_Assets" localSheetId="11">#REF!</definedName>
    <definedName name="Regulatory_Assets">#REF!</definedName>
    <definedName name="Regulatory_Assets_CPM" localSheetId="3">#REF!</definedName>
    <definedName name="Regulatory_Assets_CPM" localSheetId="11">#REF!</definedName>
    <definedName name="Regulatory_Assets_CPM">#REF!</definedName>
    <definedName name="Regulatory_Liabilities" localSheetId="3">#REF!</definedName>
    <definedName name="Regulatory_Liabilities" localSheetId="11">#REF!</definedName>
    <definedName name="Regulatory_Liabilities">#REF!</definedName>
    <definedName name="Regulatory_Liabilities_CPM">#REF!</definedName>
    <definedName name="Removal_Costs">#REF!</definedName>
    <definedName name="REMOVAL1">#REF!</definedName>
    <definedName name="REPORT_BU">#REF!</definedName>
    <definedName name="REPORT_NAME">#REF!</definedName>
    <definedName name="REPORT_SELECT">#REF!</definedName>
    <definedName name="REPORT_TABLE">#REF!</definedName>
    <definedName name="REPORT_TITLE">#REF!</definedName>
    <definedName name="ReportingDate" localSheetId="0">#REF!</definedName>
    <definedName name="ReportingDate" localSheetId="1">#REF!</definedName>
    <definedName name="ReportingDate">#REF!</definedName>
    <definedName name="REQUEST_BU" localSheetId="3">#REF!</definedName>
    <definedName name="REQUEST_BU" localSheetId="11">#REF!</definedName>
    <definedName name="REQUEST_BU">#REF!</definedName>
    <definedName name="REQUEST_BU_DESC" localSheetId="3">#REF!</definedName>
    <definedName name="REQUEST_BU_DESC" localSheetId="11">#REF!</definedName>
    <definedName name="REQUEST_BU_DESC">#REF!</definedName>
    <definedName name="Required_Supplemental_Data" localSheetId="3">#REF!</definedName>
    <definedName name="Required_Supplemental_Data" localSheetId="11">#REF!</definedName>
    <definedName name="Required_Supplemental_Data">#REF!</definedName>
    <definedName name="RESALE_CUSTOMERS">#REF!</definedName>
    <definedName name="RESALE_LINES">#REF!</definedName>
    <definedName name="RESERVE">#REF!</definedName>
    <definedName name="RESET">#REF!</definedName>
    <definedName name="RESET_SENS_FACT">#REF!</definedName>
    <definedName name="respc">#REF!</definedName>
    <definedName name="Restricted_Cash" localSheetId="3">#REF!</definedName>
    <definedName name="Restricted_Cash" localSheetId="11">#REF!</definedName>
    <definedName name="Restricted_Cash">#REF!</definedName>
    <definedName name="Restricted_Cash_Account" localSheetId="3">#REF!</definedName>
    <definedName name="Restricted_Cash_Account" localSheetId="11">#REF!</definedName>
    <definedName name="Restricted_Cash_Account">#REF!</definedName>
    <definedName name="Results" localSheetId="3">#REF!</definedName>
    <definedName name="Results" localSheetId="11">#REF!</definedName>
    <definedName name="Results">#REF!</definedName>
    <definedName name="Retained_Earnings">#REF!</definedName>
    <definedName name="RETIRE">#REF!</definedName>
    <definedName name="RETURN">#REF!</definedName>
    <definedName name="Return_on_Average_Equity">#REF!</definedName>
    <definedName name="Return_on_Average_Invested_Capital">#REF!</definedName>
    <definedName name="Return_on_Investment___Asset_Sales">#REF!</definedName>
    <definedName name="Revenue">#REF!</definedName>
    <definedName name="Revenue___Affiliate">#REF!</definedName>
    <definedName name="Revenue___External">#REF!</definedName>
    <definedName name="Revenue___Other">#REF!</definedName>
    <definedName name="Revenue_CPM">#REF!</definedName>
    <definedName name="Revenues">#REF!</definedName>
    <definedName name="revisedrscreport" localSheetId="0">#REF!</definedName>
    <definedName name="revisedrscreport" localSheetId="1">#REF!</definedName>
    <definedName name="revisedrscreport">#REF!</definedName>
    <definedName name="RID" localSheetId="0">#REF!</definedName>
    <definedName name="RID" localSheetId="1">#REF!</definedName>
    <definedName name="RID" localSheetId="3">#REF!</definedName>
    <definedName name="RID" localSheetId="11">#REF!</definedName>
    <definedName name="RID">#REF!</definedName>
    <definedName name="RLST" localSheetId="11">#REF!</definedName>
    <definedName name="RLST">#REF!</definedName>
    <definedName name="ROA" localSheetId="3">#REF!</definedName>
    <definedName name="ROA" localSheetId="11">#REF!</definedName>
    <definedName name="ROA">#REF!</definedName>
    <definedName name="RPT_B" localSheetId="3">#REF!</definedName>
    <definedName name="RPT_B" localSheetId="11">#REF!</definedName>
    <definedName name="RPT_B">#REF!</definedName>
    <definedName name="RPT_G" localSheetId="3">#REF!</definedName>
    <definedName name="RPT_G" localSheetId="11">#REF!</definedName>
    <definedName name="RPT_G">#REF!</definedName>
    <definedName name="RPTX">#REF!</definedName>
    <definedName name="rrrr" localSheetId="0" hidden="1">{#N/A,#N/A,FALSE,"O&amp;M by processes";#N/A,#N/A,FALSE,"Elec Act vs Bud";#N/A,#N/A,FALSE,"G&amp;A";#N/A,#N/A,FALSE,"BGS";#N/A,#N/A,FALSE,"Res Cost"}</definedName>
    <definedName name="rrrr" localSheetId="1" hidden="1">{#N/A,#N/A,FALSE,"O&amp;M by processes";#N/A,#N/A,FALSE,"Elec Act vs Bud";#N/A,#N/A,FALSE,"G&amp;A";#N/A,#N/A,FALSE,"BGS";#N/A,#N/A,FALSE,"Res Cost"}</definedName>
    <definedName name="rrrr" localSheetId="3" hidden="1">{#N/A,#N/A,FALSE,"O&amp;M by processes";#N/A,#N/A,FALSE,"Elec Act vs Bud";#N/A,#N/A,FALSE,"G&amp;A";#N/A,#N/A,FALSE,"BGS";#N/A,#N/A,FALSE,"Res Cost"}</definedName>
    <definedName name="rrrr" localSheetId="11" hidden="1">{#N/A,#N/A,FALSE,"O&amp;M by processes";#N/A,#N/A,FALSE,"Elec Act vs Bud";#N/A,#N/A,FALSE,"G&amp;A";#N/A,#N/A,FALSE,"BGS";#N/A,#N/A,FALSE,"Res Cost"}</definedName>
    <definedName name="rrrr" hidden="1">{#N/A,#N/A,FALSE,"O&amp;M by processes";#N/A,#N/A,FALSE,"Elec Act vs Bud";#N/A,#N/A,FALSE,"G&amp;A";#N/A,#N/A,FALSE,"BGS";#N/A,#N/A,FALSE,"Res Cost"}</definedName>
    <definedName name="RSHCust">#REF!</definedName>
    <definedName name="RSUM" localSheetId="3">#REF!</definedName>
    <definedName name="RSUM" localSheetId="11">#REF!</definedName>
    <definedName name="RSUM">#REF!</definedName>
    <definedName name="RTT" localSheetId="3">#REF!</definedName>
    <definedName name="RTT" localSheetId="11">#REF!</definedName>
    <definedName name="RTT">#REF!</definedName>
    <definedName name="RunDateTime" localSheetId="3">#REF!</definedName>
    <definedName name="RunDateTime" localSheetId="11">#REF!</definedName>
    <definedName name="RunDateTime">#REF!</definedName>
    <definedName name="rwrw" localSheetId="0">#REF!</definedName>
    <definedName name="rwrw" localSheetId="1">#REF!</definedName>
    <definedName name="rwrw" localSheetId="3">#REF!</definedName>
    <definedName name="rwrw" localSheetId="11">#REF!</definedName>
    <definedName name="rwrw">#REF!</definedName>
    <definedName name="saaaagd">#REF!</definedName>
    <definedName name="saaanghvi21">#REF!</definedName>
    <definedName name="safasdfsad">#REF!</definedName>
    <definedName name="saff">#REF!</definedName>
    <definedName name="safsafs" localSheetId="3">#REF!</definedName>
    <definedName name="safsafs" localSheetId="11">#REF!</definedName>
    <definedName name="safsafs">#REF!</definedName>
    <definedName name="safsfsad" localSheetId="0">#REF!</definedName>
    <definedName name="safsfsad" localSheetId="1">#REF!</definedName>
    <definedName name="safsfsad" localSheetId="3">#REF!</definedName>
    <definedName name="safsfsad" localSheetId="11">#REF!</definedName>
    <definedName name="safsfsad">#REF!</definedName>
    <definedName name="safsgfsdf">#REF!</definedName>
    <definedName name="salkgasgs">#REF!</definedName>
    <definedName name="sanahgsg">#REF!</definedName>
    <definedName name="sangg">#REF!</definedName>
    <definedName name="sangh" localSheetId="0">#REF!</definedName>
    <definedName name="sangh" localSheetId="1">#REF!</definedName>
    <definedName name="sangh" localSheetId="3">#REF!</definedName>
    <definedName name="sangh" localSheetId="11">#REF!</definedName>
    <definedName name="sangh">#REF!</definedName>
    <definedName name="sanghiii">#REF!</definedName>
    <definedName name="sanghvi">#REF!</definedName>
    <definedName name="sanghvi215" localSheetId="3">#REF!</definedName>
    <definedName name="sanghvi215" localSheetId="11">#REF!</definedName>
    <definedName name="sanghvi215">#REF!</definedName>
    <definedName name="sanghvi231">#REF!</definedName>
    <definedName name="sanghvi232" localSheetId="3">#REF!</definedName>
    <definedName name="sanghvi232" localSheetId="11">#REF!</definedName>
    <definedName name="sanghvi232">#REF!</definedName>
    <definedName name="sanghvi2323" localSheetId="3">#REF!</definedName>
    <definedName name="sanghvi2323" localSheetId="11">#REF!</definedName>
    <definedName name="sanghvi2323">#REF!</definedName>
    <definedName name="SAPBEXdnldView">"467GDHUY063FE1Q3S2Y9KSMQ8"</definedName>
    <definedName name="SAPBEXdnldView_1">"467GDHUY063FE1Q3S2Y9KSMQ8"</definedName>
    <definedName name="SAPBEXhrIndnt" hidden="1">"Wide"</definedName>
    <definedName name="SAPBEXrevision">1</definedName>
    <definedName name="SAPBEXsysID">"BWP"</definedName>
    <definedName name="SAPBEXwbID">"4AO3M5394FE1TJAHPAPP5YWL5"</definedName>
    <definedName name="SAPsysID" hidden="1">"708C5W7SBKP804JT78WJ0JNKI"</definedName>
    <definedName name="SAPwbID" hidden="1">"ARS"</definedName>
    <definedName name="sasas">#REF!</definedName>
    <definedName name="saSAsa" localSheetId="0" hidden="1">{#N/A,#N/A,FALSE,"Monthly SAIFI";#N/A,#N/A,FALSE,"Yearly SAIFI";#N/A,#N/A,FALSE,"Monthly CAIDI";#N/A,#N/A,FALSE,"Yearly CAIDI";#N/A,#N/A,FALSE,"Monthly SAIDI";#N/A,#N/A,FALSE,"Yearly SAIDI";#N/A,#N/A,FALSE,"Monthly MAIFI";#N/A,#N/A,FALSE,"Yearly MAIFI";#N/A,#N/A,FALSE,"Monthly Cust &gt;=4 Int"}</definedName>
    <definedName name="saSAsa" localSheetId="1" hidden="1">{#N/A,#N/A,FALSE,"Monthly SAIFI";#N/A,#N/A,FALSE,"Yearly SAIFI";#N/A,#N/A,FALSE,"Monthly CAIDI";#N/A,#N/A,FALSE,"Yearly CAIDI";#N/A,#N/A,FALSE,"Monthly SAIDI";#N/A,#N/A,FALSE,"Yearly SAIDI";#N/A,#N/A,FALSE,"Monthly MAIFI";#N/A,#N/A,FALSE,"Yearly MAIFI";#N/A,#N/A,FALSE,"Monthly Cust &gt;=4 Int"}</definedName>
    <definedName name="saSAsa" localSheetId="3" hidden="1">{#N/A,#N/A,FALSE,"Monthly SAIFI";#N/A,#N/A,FALSE,"Yearly SAIFI";#N/A,#N/A,FALSE,"Monthly CAIDI";#N/A,#N/A,FALSE,"Yearly CAIDI";#N/A,#N/A,FALSE,"Monthly SAIDI";#N/A,#N/A,FALSE,"Yearly SAIDI";#N/A,#N/A,FALSE,"Monthly MAIFI";#N/A,#N/A,FALSE,"Yearly MAIFI";#N/A,#N/A,FALSE,"Monthly Cust &gt;=4 Int"}</definedName>
    <definedName name="saSAsa" localSheetId="11" hidden="1">{#N/A,#N/A,FALSE,"Monthly SAIFI";#N/A,#N/A,FALSE,"Yearly SAIFI";#N/A,#N/A,FALSE,"Monthly CAIDI";#N/A,#N/A,FALSE,"Yearly CAIDI";#N/A,#N/A,FALSE,"Monthly SAIDI";#N/A,#N/A,FALSE,"Yearly SAIDI";#N/A,#N/A,FALSE,"Monthly MAIFI";#N/A,#N/A,FALSE,"Yearly MAIFI";#N/A,#N/A,FALSE,"Monthly Cust &gt;=4 Int"}</definedName>
    <definedName name="saSAsa" hidden="1">{#N/A,#N/A,FALSE,"Monthly SAIFI";#N/A,#N/A,FALSE,"Yearly SAIFI";#N/A,#N/A,FALSE,"Monthly CAIDI";#N/A,#N/A,FALSE,"Yearly CAIDI";#N/A,#N/A,FALSE,"Monthly SAIDI";#N/A,#N/A,FALSE,"Yearly SAIDI";#N/A,#N/A,FALSE,"Monthly MAIFI";#N/A,#N/A,FALSE,"Yearly MAIFI";#N/A,#N/A,FALSE,"Monthly Cust &gt;=4 Int"}</definedName>
    <definedName name="sasg" localSheetId="0">#REF!</definedName>
    <definedName name="sasg" localSheetId="1">#REF!</definedName>
    <definedName name="sasg" localSheetId="3">#REF!</definedName>
    <definedName name="sasg" localSheetId="11">#REF!</definedName>
    <definedName name="sasg">#REF!</definedName>
    <definedName name="SBU_SHEET_HELP" localSheetId="3">#REF!</definedName>
    <definedName name="SBU_SHEET_HELP" localSheetId="11">#REF!</definedName>
    <definedName name="SBU_SHEET_HELP">#REF!</definedName>
    <definedName name="SCD" localSheetId="3">#REF!</definedName>
    <definedName name="SCD" localSheetId="11">#REF!</definedName>
    <definedName name="SCD">#REF!</definedName>
    <definedName name="Schedule_CC1">#REF!</definedName>
    <definedName name="Schedule_CC2">#REF!</definedName>
    <definedName name="Schedule_CC3">#REF!</definedName>
    <definedName name="SCHUYLKILL" localSheetId="0">#REF!</definedName>
    <definedName name="SCHUYLKILL" localSheetId="1">#REF!</definedName>
    <definedName name="SCHUYLKILL" localSheetId="3">#REF!</definedName>
    <definedName name="SCHUYLKILL" localSheetId="11">#REF!</definedName>
    <definedName name="SCHUYLKILL">#REF!</definedName>
    <definedName name="SCN" localSheetId="3">#REF!</definedName>
    <definedName name="SCN" localSheetId="11">#REF!</definedName>
    <definedName name="SCN">#REF!</definedName>
    <definedName name="sdajsadf">#REF!</definedName>
    <definedName name="sdasda" localSheetId="3">#REF!</definedName>
    <definedName name="sdasda" localSheetId="11">#REF!</definedName>
    <definedName name="sdasda">#REF!</definedName>
    <definedName name="sdf" localSheetId="0" hidden="1">{#N/A,#N/A,FALSE,"Monthly SAIFI";#N/A,#N/A,FALSE,"Yearly SAIFI";#N/A,#N/A,FALSE,"Monthly CAIDI";#N/A,#N/A,FALSE,"Yearly CAIDI";#N/A,#N/A,FALSE,"Monthly SAIDI";#N/A,#N/A,FALSE,"Yearly SAIDI";#N/A,#N/A,FALSE,"Monthly MAIFI";#N/A,#N/A,FALSE,"Yearly MAIFI";#N/A,#N/A,FALSE,"Monthly Cust &gt;=4 Int"}</definedName>
    <definedName name="sdf" localSheetId="1" hidden="1">{#N/A,#N/A,FALSE,"Monthly SAIFI";#N/A,#N/A,FALSE,"Yearly SAIFI";#N/A,#N/A,FALSE,"Monthly CAIDI";#N/A,#N/A,FALSE,"Yearly CAIDI";#N/A,#N/A,FALSE,"Monthly SAIDI";#N/A,#N/A,FALSE,"Yearly SAIDI";#N/A,#N/A,FALSE,"Monthly MAIFI";#N/A,#N/A,FALSE,"Yearly MAIFI";#N/A,#N/A,FALSE,"Monthly Cust &gt;=4 Int"}</definedName>
    <definedName name="sdf" localSheetId="3" hidden="1">{#N/A,#N/A,FALSE,"Monthly SAIFI";#N/A,#N/A,FALSE,"Yearly SAIFI";#N/A,#N/A,FALSE,"Monthly CAIDI";#N/A,#N/A,FALSE,"Yearly CAIDI";#N/A,#N/A,FALSE,"Monthly SAIDI";#N/A,#N/A,FALSE,"Yearly SAIDI";#N/A,#N/A,FALSE,"Monthly MAIFI";#N/A,#N/A,FALSE,"Yearly MAIFI";#N/A,#N/A,FALSE,"Monthly Cust &gt;=4 Int"}</definedName>
    <definedName name="sdf" localSheetId="11" hidden="1">{#N/A,#N/A,FALSE,"Monthly SAIFI";#N/A,#N/A,FALSE,"Yearly SAIFI";#N/A,#N/A,FALSE,"Monthly CAIDI";#N/A,#N/A,FALSE,"Yearly CAIDI";#N/A,#N/A,FALSE,"Monthly SAIDI";#N/A,#N/A,FALSE,"Yearly SAIDI";#N/A,#N/A,FALSE,"Monthly MAIFI";#N/A,#N/A,FALSE,"Yearly MAIFI";#N/A,#N/A,FALSE,"Monthly Cust &gt;=4 Int"}</definedName>
    <definedName name="sdf" hidden="1">{#N/A,#N/A,FALSE,"Monthly SAIFI";#N/A,#N/A,FALSE,"Yearly SAIFI";#N/A,#N/A,FALSE,"Monthly CAIDI";#N/A,#N/A,FALSE,"Yearly CAIDI";#N/A,#N/A,FALSE,"Monthly SAIDI";#N/A,#N/A,FALSE,"Yearly SAIDI";#N/A,#N/A,FALSE,"Monthly MAIFI";#N/A,#N/A,FALSE,"Yearly MAIFI";#N/A,#N/A,FALSE,"Monthly Cust &gt;=4 Int"}</definedName>
    <definedName name="sdfaadfasdfasdaasdfsdf" localSheetId="0" hidden="1">{#N/A,#N/A,FALSE,"Monthly SAIFI";#N/A,#N/A,FALSE,"Yearly SAIFI";#N/A,#N/A,FALSE,"Monthly CAIDI";#N/A,#N/A,FALSE,"Yearly CAIDI";#N/A,#N/A,FALSE,"Monthly SAIDI";#N/A,#N/A,FALSE,"Yearly SAIDI";#N/A,#N/A,FALSE,"Monthly MAIFI";#N/A,#N/A,FALSE,"Yearly MAIFI";#N/A,#N/A,FALSE,"Monthly Cust &gt;=4 Int"}</definedName>
    <definedName name="sdfaadfasdfasdaasdfsdf" localSheetId="1" hidden="1">{#N/A,#N/A,FALSE,"Monthly SAIFI";#N/A,#N/A,FALSE,"Yearly SAIFI";#N/A,#N/A,FALSE,"Monthly CAIDI";#N/A,#N/A,FALSE,"Yearly CAIDI";#N/A,#N/A,FALSE,"Monthly SAIDI";#N/A,#N/A,FALSE,"Yearly SAIDI";#N/A,#N/A,FALSE,"Monthly MAIFI";#N/A,#N/A,FALSE,"Yearly MAIFI";#N/A,#N/A,FALSE,"Monthly Cust &gt;=4 Int"}</definedName>
    <definedName name="sdfaadfasdfasdaasdfsdf" localSheetId="3" hidden="1">{#N/A,#N/A,FALSE,"Monthly SAIFI";#N/A,#N/A,FALSE,"Yearly SAIFI";#N/A,#N/A,FALSE,"Monthly CAIDI";#N/A,#N/A,FALSE,"Yearly CAIDI";#N/A,#N/A,FALSE,"Monthly SAIDI";#N/A,#N/A,FALSE,"Yearly SAIDI";#N/A,#N/A,FALSE,"Monthly MAIFI";#N/A,#N/A,FALSE,"Yearly MAIFI";#N/A,#N/A,FALSE,"Monthly Cust &gt;=4 Int"}</definedName>
    <definedName name="sdfaadfasdfasdaasdfsdf" localSheetId="11" hidden="1">{#N/A,#N/A,FALSE,"Monthly SAIFI";#N/A,#N/A,FALSE,"Yearly SAIFI";#N/A,#N/A,FALSE,"Monthly CAIDI";#N/A,#N/A,FALSE,"Yearly CAIDI";#N/A,#N/A,FALSE,"Monthly SAIDI";#N/A,#N/A,FALSE,"Yearly SAIDI";#N/A,#N/A,FALSE,"Monthly MAIFI";#N/A,#N/A,FALSE,"Yearly MAIFI";#N/A,#N/A,FALSE,"Monthly Cust &gt;=4 Int"}</definedName>
    <definedName name="sdfaadfasdfasdaasdfsdf" hidden="1">{#N/A,#N/A,FALSE,"Monthly SAIFI";#N/A,#N/A,FALSE,"Yearly SAIFI";#N/A,#N/A,FALSE,"Monthly CAIDI";#N/A,#N/A,FALSE,"Yearly CAIDI";#N/A,#N/A,FALSE,"Monthly SAIDI";#N/A,#N/A,FALSE,"Yearly SAIDI";#N/A,#N/A,FALSE,"Monthly MAIFI";#N/A,#N/A,FALSE,"Yearly MAIFI";#N/A,#N/A,FALSE,"Monthly Cust &gt;=4 Int"}</definedName>
    <definedName name="sdfadfafsdf">#REF!</definedName>
    <definedName name="sdfafsd" localSheetId="3">#REF!</definedName>
    <definedName name="sdfafsd" localSheetId="11">#REF!</definedName>
    <definedName name="sdfafsd">#REF!</definedName>
    <definedName name="sdfasdfasdfasdfasdfsdf" localSheetId="0" hidden="1">{#N/A,#N/A,FALSE,"Monthly SAIFI";#N/A,#N/A,FALSE,"Yearly SAIFI";#N/A,#N/A,FALSE,"Monthly CAIDI";#N/A,#N/A,FALSE,"Yearly CAIDI";#N/A,#N/A,FALSE,"Monthly SAIDI";#N/A,#N/A,FALSE,"Yearly SAIDI";#N/A,#N/A,FALSE,"Monthly MAIFI";#N/A,#N/A,FALSE,"Yearly MAIFI";#N/A,#N/A,FALSE,"Monthly Cust &gt;=4 Int"}</definedName>
    <definedName name="sdfasdfasdfasdfasdfsdf" localSheetId="1" hidden="1">{#N/A,#N/A,FALSE,"Monthly SAIFI";#N/A,#N/A,FALSE,"Yearly SAIFI";#N/A,#N/A,FALSE,"Monthly CAIDI";#N/A,#N/A,FALSE,"Yearly CAIDI";#N/A,#N/A,FALSE,"Monthly SAIDI";#N/A,#N/A,FALSE,"Yearly SAIDI";#N/A,#N/A,FALSE,"Monthly MAIFI";#N/A,#N/A,FALSE,"Yearly MAIFI";#N/A,#N/A,FALSE,"Monthly Cust &gt;=4 Int"}</definedName>
    <definedName name="sdfasdfasdfasdfasdfsdf" localSheetId="3" hidden="1">{#N/A,#N/A,FALSE,"Monthly SAIFI";#N/A,#N/A,FALSE,"Yearly SAIFI";#N/A,#N/A,FALSE,"Monthly CAIDI";#N/A,#N/A,FALSE,"Yearly CAIDI";#N/A,#N/A,FALSE,"Monthly SAIDI";#N/A,#N/A,FALSE,"Yearly SAIDI";#N/A,#N/A,FALSE,"Monthly MAIFI";#N/A,#N/A,FALSE,"Yearly MAIFI";#N/A,#N/A,FALSE,"Monthly Cust &gt;=4 Int"}</definedName>
    <definedName name="sdfasdfasdfasdfasdfsdf" localSheetId="11" hidden="1">{#N/A,#N/A,FALSE,"Monthly SAIFI";#N/A,#N/A,FALSE,"Yearly SAIFI";#N/A,#N/A,FALSE,"Monthly CAIDI";#N/A,#N/A,FALSE,"Yearly CAIDI";#N/A,#N/A,FALSE,"Monthly SAIDI";#N/A,#N/A,FALSE,"Yearly SAIDI";#N/A,#N/A,FALSE,"Monthly MAIFI";#N/A,#N/A,FALSE,"Yearly MAIFI";#N/A,#N/A,FALSE,"Monthly Cust &gt;=4 Int"}</definedName>
    <definedName name="sdfasdfasdfasdfasdfsdf" hidden="1">{#N/A,#N/A,FALSE,"Monthly SAIFI";#N/A,#N/A,FALSE,"Yearly SAIFI";#N/A,#N/A,FALSE,"Monthly CAIDI";#N/A,#N/A,FALSE,"Yearly CAIDI";#N/A,#N/A,FALSE,"Monthly SAIDI";#N/A,#N/A,FALSE,"Yearly SAIDI";#N/A,#N/A,FALSE,"Monthly MAIFI";#N/A,#N/A,FALSE,"Yearly MAIFI";#N/A,#N/A,FALSE,"Monthly Cust &gt;=4 Int"}</definedName>
    <definedName name="sdfasfasfasfsdf">#REF!</definedName>
    <definedName name="sdfasfsf">#REF!</definedName>
    <definedName name="sdfdfafaf">#REF!</definedName>
    <definedName name="sdfdfsf" localSheetId="3">#REF!</definedName>
    <definedName name="sdfdfsf" localSheetId="11">#REF!</definedName>
    <definedName name="sdfdfsf">#REF!</definedName>
    <definedName name="sdfds" localSheetId="0" hidden="1">{#N/A,#N/A,FALSE,"Monthly SAIFI";#N/A,#N/A,FALSE,"Yearly SAIFI";#N/A,#N/A,FALSE,"Monthly CAIDI";#N/A,#N/A,FALSE,"Yearly CAIDI";#N/A,#N/A,FALSE,"Monthly SAIDI";#N/A,#N/A,FALSE,"Yearly SAIDI";#N/A,#N/A,FALSE,"Monthly MAIFI";#N/A,#N/A,FALSE,"Yearly MAIFI";#N/A,#N/A,FALSE,"Monthly Cust &gt;=4 Int"}</definedName>
    <definedName name="sdfds" localSheetId="1" hidden="1">{#N/A,#N/A,FALSE,"Monthly SAIFI";#N/A,#N/A,FALSE,"Yearly SAIFI";#N/A,#N/A,FALSE,"Monthly CAIDI";#N/A,#N/A,FALSE,"Yearly CAIDI";#N/A,#N/A,FALSE,"Monthly SAIDI";#N/A,#N/A,FALSE,"Yearly SAIDI";#N/A,#N/A,FALSE,"Monthly MAIFI";#N/A,#N/A,FALSE,"Yearly MAIFI";#N/A,#N/A,FALSE,"Monthly Cust &gt;=4 Int"}</definedName>
    <definedName name="sdfds" localSheetId="3" hidden="1">{#N/A,#N/A,FALSE,"Monthly SAIFI";#N/A,#N/A,FALSE,"Yearly SAIFI";#N/A,#N/A,FALSE,"Monthly CAIDI";#N/A,#N/A,FALSE,"Yearly CAIDI";#N/A,#N/A,FALSE,"Monthly SAIDI";#N/A,#N/A,FALSE,"Yearly SAIDI";#N/A,#N/A,FALSE,"Monthly MAIFI";#N/A,#N/A,FALSE,"Yearly MAIFI";#N/A,#N/A,FALSE,"Monthly Cust &gt;=4 Int"}</definedName>
    <definedName name="sdfds" localSheetId="11" hidden="1">{#N/A,#N/A,FALSE,"Monthly SAIFI";#N/A,#N/A,FALSE,"Yearly SAIFI";#N/A,#N/A,FALSE,"Monthly CAIDI";#N/A,#N/A,FALSE,"Yearly CAIDI";#N/A,#N/A,FALSE,"Monthly SAIDI";#N/A,#N/A,FALSE,"Yearly SAIDI";#N/A,#N/A,FALSE,"Monthly MAIFI";#N/A,#N/A,FALSE,"Yearly MAIFI";#N/A,#N/A,FALSE,"Monthly Cust &gt;=4 Int"}</definedName>
    <definedName name="sdfds" hidden="1">{#N/A,#N/A,FALSE,"Monthly SAIFI";#N/A,#N/A,FALSE,"Yearly SAIFI";#N/A,#N/A,FALSE,"Monthly CAIDI";#N/A,#N/A,FALSE,"Yearly CAIDI";#N/A,#N/A,FALSE,"Monthly SAIDI";#N/A,#N/A,FALSE,"Yearly SAIDI";#N/A,#N/A,FALSE,"Monthly MAIFI";#N/A,#N/A,FALSE,"Yearly MAIFI";#N/A,#N/A,FALSE,"Monthly Cust &gt;=4 Int"}</definedName>
    <definedName name="sdffsfaf">#REF!</definedName>
    <definedName name="sdfsadfsf">#REF!</definedName>
    <definedName name="sdfsdfafasf">#REF!</definedName>
    <definedName name="sdfsdfdfdf" localSheetId="3">#REF!</definedName>
    <definedName name="sdfsdfdfdf" localSheetId="11">#REF!</definedName>
    <definedName name="sdfsdfdfdf">#REF!</definedName>
    <definedName name="sdfsdffsdfasfsdfsfasfsdfsfsdf" localSheetId="0" hidden="1">{#N/A,#N/A,FALSE,"Monthly SAIFI";#N/A,#N/A,FALSE,"Yearly SAIFI";#N/A,#N/A,FALSE,"Monthly CAIDI";#N/A,#N/A,FALSE,"Yearly CAIDI";#N/A,#N/A,FALSE,"Monthly SAIDI";#N/A,#N/A,FALSE,"Yearly SAIDI";#N/A,#N/A,FALSE,"Monthly MAIFI";#N/A,#N/A,FALSE,"Yearly MAIFI";#N/A,#N/A,FALSE,"Monthly Cust &gt;=4 Int"}</definedName>
    <definedName name="sdfsdffsdfasfsdfsfasfsdfsfsdf" localSheetId="1" hidden="1">{#N/A,#N/A,FALSE,"Monthly SAIFI";#N/A,#N/A,FALSE,"Yearly SAIFI";#N/A,#N/A,FALSE,"Monthly CAIDI";#N/A,#N/A,FALSE,"Yearly CAIDI";#N/A,#N/A,FALSE,"Monthly SAIDI";#N/A,#N/A,FALSE,"Yearly SAIDI";#N/A,#N/A,FALSE,"Monthly MAIFI";#N/A,#N/A,FALSE,"Yearly MAIFI";#N/A,#N/A,FALSE,"Monthly Cust &gt;=4 Int"}</definedName>
    <definedName name="sdfsdffsdfasfsdfsfasfsdfsfsdf" localSheetId="3" hidden="1">{#N/A,#N/A,FALSE,"Monthly SAIFI";#N/A,#N/A,FALSE,"Yearly SAIFI";#N/A,#N/A,FALSE,"Monthly CAIDI";#N/A,#N/A,FALSE,"Yearly CAIDI";#N/A,#N/A,FALSE,"Monthly SAIDI";#N/A,#N/A,FALSE,"Yearly SAIDI";#N/A,#N/A,FALSE,"Monthly MAIFI";#N/A,#N/A,FALSE,"Yearly MAIFI";#N/A,#N/A,FALSE,"Monthly Cust &gt;=4 Int"}</definedName>
    <definedName name="sdfsdffsdfasfsdfsfasfsdfsfsdf" localSheetId="11" hidden="1">{#N/A,#N/A,FALSE,"Monthly SAIFI";#N/A,#N/A,FALSE,"Yearly SAIFI";#N/A,#N/A,FALSE,"Monthly CAIDI";#N/A,#N/A,FALSE,"Yearly CAIDI";#N/A,#N/A,FALSE,"Monthly SAIDI";#N/A,#N/A,FALSE,"Yearly SAIDI";#N/A,#N/A,FALSE,"Monthly MAIFI";#N/A,#N/A,FALSE,"Yearly MAIFI";#N/A,#N/A,FALSE,"Monthly Cust &gt;=4 Int"}</definedName>
    <definedName name="sdfsdffsdfasfsdfsfasfsdfsfsdf" hidden="1">{#N/A,#N/A,FALSE,"Monthly SAIFI";#N/A,#N/A,FALSE,"Yearly SAIFI";#N/A,#N/A,FALSE,"Monthly CAIDI";#N/A,#N/A,FALSE,"Yearly CAIDI";#N/A,#N/A,FALSE,"Monthly SAIDI";#N/A,#N/A,FALSE,"Yearly SAIDI";#N/A,#N/A,FALSE,"Monthly MAIFI";#N/A,#N/A,FALSE,"Yearly MAIFI";#N/A,#N/A,FALSE,"Monthly Cust &gt;=4 Int"}</definedName>
    <definedName name="sdfsdfs">#REF!</definedName>
    <definedName name="sdfsdfsdasdfsd">#REF!</definedName>
    <definedName name="sdfsdfsdf">#REF!</definedName>
    <definedName name="sdfsdfsdfsdfsdf" localSheetId="3">#REF!</definedName>
    <definedName name="sdfsdfsdfsdfsdf" localSheetId="11">#REF!</definedName>
    <definedName name="sdfsdfsdfsdfsdf">#REF!</definedName>
    <definedName name="sdfsdfsfsa" localSheetId="0" hidden="1">{#N/A,#N/A,FALSE,"Monthly SAIFI";#N/A,#N/A,FALSE,"Yearly SAIFI";#N/A,#N/A,FALSE,"Monthly CAIDI";#N/A,#N/A,FALSE,"Yearly CAIDI";#N/A,#N/A,FALSE,"Monthly SAIDI";#N/A,#N/A,FALSE,"Yearly SAIDI";#N/A,#N/A,FALSE,"Monthly MAIFI";#N/A,#N/A,FALSE,"Yearly MAIFI";#N/A,#N/A,FALSE,"Monthly Cust &gt;=4 Int"}</definedName>
    <definedName name="sdfsdfsfsa" localSheetId="1" hidden="1">{#N/A,#N/A,FALSE,"Monthly SAIFI";#N/A,#N/A,FALSE,"Yearly SAIFI";#N/A,#N/A,FALSE,"Monthly CAIDI";#N/A,#N/A,FALSE,"Yearly CAIDI";#N/A,#N/A,FALSE,"Monthly SAIDI";#N/A,#N/A,FALSE,"Yearly SAIDI";#N/A,#N/A,FALSE,"Monthly MAIFI";#N/A,#N/A,FALSE,"Yearly MAIFI";#N/A,#N/A,FALSE,"Monthly Cust &gt;=4 Int"}</definedName>
    <definedName name="sdfsdfsfsa" localSheetId="3" hidden="1">{#N/A,#N/A,FALSE,"Monthly SAIFI";#N/A,#N/A,FALSE,"Yearly SAIFI";#N/A,#N/A,FALSE,"Monthly CAIDI";#N/A,#N/A,FALSE,"Yearly CAIDI";#N/A,#N/A,FALSE,"Monthly SAIDI";#N/A,#N/A,FALSE,"Yearly SAIDI";#N/A,#N/A,FALSE,"Monthly MAIFI";#N/A,#N/A,FALSE,"Yearly MAIFI";#N/A,#N/A,FALSE,"Monthly Cust &gt;=4 Int"}</definedName>
    <definedName name="sdfsdfsfsa" localSheetId="11" hidden="1">{#N/A,#N/A,FALSE,"Monthly SAIFI";#N/A,#N/A,FALSE,"Yearly SAIFI";#N/A,#N/A,FALSE,"Monthly CAIDI";#N/A,#N/A,FALSE,"Yearly CAIDI";#N/A,#N/A,FALSE,"Monthly SAIDI";#N/A,#N/A,FALSE,"Yearly SAIDI";#N/A,#N/A,FALSE,"Monthly MAIFI";#N/A,#N/A,FALSE,"Yearly MAIFI";#N/A,#N/A,FALSE,"Monthly Cust &gt;=4 Int"}</definedName>
    <definedName name="sdfsdfsfsa" hidden="1">{#N/A,#N/A,FALSE,"Monthly SAIFI";#N/A,#N/A,FALSE,"Yearly SAIFI";#N/A,#N/A,FALSE,"Monthly CAIDI";#N/A,#N/A,FALSE,"Yearly CAIDI";#N/A,#N/A,FALSE,"Monthly SAIDI";#N/A,#N/A,FALSE,"Yearly SAIDI";#N/A,#N/A,FALSE,"Monthly MAIFI";#N/A,#N/A,FALSE,"Yearly MAIFI";#N/A,#N/A,FALSE,"Monthly Cust &gt;=4 Int"}</definedName>
    <definedName name="sdfsf" localSheetId="0">#REF!</definedName>
    <definedName name="sdfsf" localSheetId="1">#REF!</definedName>
    <definedName name="sdfsf" localSheetId="3">#REF!</definedName>
    <definedName name="sdfsf" localSheetId="11">#REF!</definedName>
    <definedName name="sdfsf">#REF!</definedName>
    <definedName name="sdgrsdfsfsdsd">#REF!</definedName>
    <definedName name="sdsdsa" localSheetId="3">#REF!</definedName>
    <definedName name="sdsdsa" localSheetId="11">#REF!</definedName>
    <definedName name="sdsdsa">#REF!</definedName>
    <definedName name="sdsdsddsf">#REF!</definedName>
    <definedName name="Section_29_Tax_Credits" localSheetId="3">#REF!</definedName>
    <definedName name="Section_29_Tax_Credits" localSheetId="11">#REF!</definedName>
    <definedName name="Section_29_Tax_Credits">#REF!</definedName>
    <definedName name="sectionNames" localSheetId="3">#REF!</definedName>
    <definedName name="sectionNames" localSheetId="11">#REF!</definedName>
    <definedName name="sectionNames">#REF!</definedName>
    <definedName name="Securitization_Bonds" localSheetId="3">#REF!</definedName>
    <definedName name="Securitization_Bonds" localSheetId="11">#REF!</definedName>
    <definedName name="Securitization_Bonds">#REF!</definedName>
    <definedName name="Securitized_Bonds">#REF!</definedName>
    <definedName name="Securitized_Bonds_CPM">#REF!</definedName>
    <definedName name="Securitized_Regulatory_Assets">#REF!</definedName>
    <definedName name="sefasdfasdfsdf">#REF!</definedName>
    <definedName name="SENS_DATA_RTN" localSheetId="3">#REF!</definedName>
    <definedName name="SENS_DATA_RTN" localSheetId="11">#REF!</definedName>
    <definedName name="SENS_DATA_RTN">#REF!</definedName>
    <definedName name="SENS_MESSAGE" localSheetId="3">#REF!</definedName>
    <definedName name="SENS_MESSAGE" localSheetId="11">#REF!</definedName>
    <definedName name="SENS_MESSAGE">#REF!</definedName>
    <definedName name="SENS_NET_CREDIT">#REF!</definedName>
    <definedName name="Sep" localSheetId="3">#REF!</definedName>
    <definedName name="Sep" localSheetId="11">#REF!</definedName>
    <definedName name="Sep">#REF!</definedName>
    <definedName name="SEPT" localSheetId="3">#REF!</definedName>
    <definedName name="SEPT" localSheetId="11">#REF!</definedName>
    <definedName name="SEPT">#REF!</definedName>
    <definedName name="September09Billed" localSheetId="0" hidden="1">{#N/A,#N/A,FALSE,"Monthly SAIFI";#N/A,#N/A,FALSE,"Yearly SAIFI";#N/A,#N/A,FALSE,"Monthly CAIDI";#N/A,#N/A,FALSE,"Yearly CAIDI";#N/A,#N/A,FALSE,"Monthly SAIDI";#N/A,#N/A,FALSE,"Yearly SAIDI";#N/A,#N/A,FALSE,"Monthly MAIFI";#N/A,#N/A,FALSE,"Yearly MAIFI";#N/A,#N/A,FALSE,"Monthly Cust &gt;=4 Int"}</definedName>
    <definedName name="September09Billed" localSheetId="1" hidden="1">{#N/A,#N/A,FALSE,"Monthly SAIFI";#N/A,#N/A,FALSE,"Yearly SAIFI";#N/A,#N/A,FALSE,"Monthly CAIDI";#N/A,#N/A,FALSE,"Yearly CAIDI";#N/A,#N/A,FALSE,"Monthly SAIDI";#N/A,#N/A,FALSE,"Yearly SAIDI";#N/A,#N/A,FALSE,"Monthly MAIFI";#N/A,#N/A,FALSE,"Yearly MAIFI";#N/A,#N/A,FALSE,"Monthly Cust &gt;=4 Int"}</definedName>
    <definedName name="September09Billed" localSheetId="11" hidden="1">{#N/A,#N/A,FALSE,"Monthly SAIFI";#N/A,#N/A,FALSE,"Yearly SAIFI";#N/A,#N/A,FALSE,"Monthly CAIDI";#N/A,#N/A,FALSE,"Yearly CAIDI";#N/A,#N/A,FALSE,"Monthly SAIDI";#N/A,#N/A,FALSE,"Yearly SAIDI";#N/A,#N/A,FALSE,"Monthly MAIFI";#N/A,#N/A,FALSE,"Yearly MAIFI";#N/A,#N/A,FALSE,"Monthly Cust &gt;=4 Int"}</definedName>
    <definedName name="September09Billed" hidden="1">{#N/A,#N/A,FALSE,"Monthly SAIFI";#N/A,#N/A,FALSE,"Yearly SAIFI";#N/A,#N/A,FALSE,"Monthly CAIDI";#N/A,#N/A,FALSE,"Yearly CAIDI";#N/A,#N/A,FALSE,"Monthly SAIDI";#N/A,#N/A,FALSE,"Yearly SAIDI";#N/A,#N/A,FALSE,"Monthly MAIFI";#N/A,#N/A,FALSE,"Yearly MAIFI";#N/A,#N/A,FALSE,"Monthly Cust &gt;=4 Int"}</definedName>
    <definedName name="sf" localSheetId="3">#REF!</definedName>
    <definedName name="sf" localSheetId="11">#REF!</definedName>
    <definedName name="sf">#REF!</definedName>
    <definedName name="SFC" localSheetId="3">#REF!</definedName>
    <definedName name="SFC" localSheetId="11">#REF!</definedName>
    <definedName name="SFC">#REF!</definedName>
    <definedName name="SFD" localSheetId="3">#REF!</definedName>
    <definedName name="SFD" localSheetId="11">#REF!</definedName>
    <definedName name="SFD">#REF!</definedName>
    <definedName name="SFDD" localSheetId="0">#REF!</definedName>
    <definedName name="SFDD" localSheetId="1">#REF!</definedName>
    <definedName name="SFDD" localSheetId="3">#REF!</definedName>
    <definedName name="SFDD" localSheetId="11">#REF!</definedName>
    <definedName name="SFDD">#REF!</definedName>
    <definedName name="sffsfa" localSheetId="0" hidden="1">{#N/A,#N/A,FALSE,"Monthly SAIFI";#N/A,#N/A,FALSE,"Yearly SAIFI";#N/A,#N/A,FALSE,"Monthly CAIDI";#N/A,#N/A,FALSE,"Yearly CAIDI";#N/A,#N/A,FALSE,"Monthly SAIDI";#N/A,#N/A,FALSE,"Yearly SAIDI";#N/A,#N/A,FALSE,"Monthly MAIFI";#N/A,#N/A,FALSE,"Yearly MAIFI";#N/A,#N/A,FALSE,"Monthly Cust &gt;=4 Int"}</definedName>
    <definedName name="sffsfa" localSheetId="1" hidden="1">{#N/A,#N/A,FALSE,"Monthly SAIFI";#N/A,#N/A,FALSE,"Yearly SAIFI";#N/A,#N/A,FALSE,"Monthly CAIDI";#N/A,#N/A,FALSE,"Yearly CAIDI";#N/A,#N/A,FALSE,"Monthly SAIDI";#N/A,#N/A,FALSE,"Yearly SAIDI";#N/A,#N/A,FALSE,"Monthly MAIFI";#N/A,#N/A,FALSE,"Yearly MAIFI";#N/A,#N/A,FALSE,"Monthly Cust &gt;=4 Int"}</definedName>
    <definedName name="sffsfa" localSheetId="3" hidden="1">{#N/A,#N/A,FALSE,"Monthly SAIFI";#N/A,#N/A,FALSE,"Yearly SAIFI";#N/A,#N/A,FALSE,"Monthly CAIDI";#N/A,#N/A,FALSE,"Yearly CAIDI";#N/A,#N/A,FALSE,"Monthly SAIDI";#N/A,#N/A,FALSE,"Yearly SAIDI";#N/A,#N/A,FALSE,"Monthly MAIFI";#N/A,#N/A,FALSE,"Yearly MAIFI";#N/A,#N/A,FALSE,"Monthly Cust &gt;=4 Int"}</definedName>
    <definedName name="sffsfa" localSheetId="11" hidden="1">{#N/A,#N/A,FALSE,"Monthly SAIFI";#N/A,#N/A,FALSE,"Yearly SAIFI";#N/A,#N/A,FALSE,"Monthly CAIDI";#N/A,#N/A,FALSE,"Yearly CAIDI";#N/A,#N/A,FALSE,"Monthly SAIDI";#N/A,#N/A,FALSE,"Yearly SAIDI";#N/A,#N/A,FALSE,"Monthly MAIFI";#N/A,#N/A,FALSE,"Yearly MAIFI";#N/A,#N/A,FALSE,"Monthly Cust &gt;=4 Int"}</definedName>
    <definedName name="sffsfa" hidden="1">{#N/A,#N/A,FALSE,"Monthly SAIFI";#N/A,#N/A,FALSE,"Yearly SAIFI";#N/A,#N/A,FALSE,"Monthly CAIDI";#N/A,#N/A,FALSE,"Yearly CAIDI";#N/A,#N/A,FALSE,"Monthly SAIDI";#N/A,#N/A,FALSE,"Yearly SAIDI";#N/A,#N/A,FALSE,"Monthly MAIFI";#N/A,#N/A,FALSE,"Yearly MAIFI";#N/A,#N/A,FALSE,"Monthly Cust &gt;=4 Int"}</definedName>
    <definedName name="sfsd" localSheetId="0">#REF!</definedName>
    <definedName name="sfsd" localSheetId="1">#REF!</definedName>
    <definedName name="sfsd" localSheetId="3">#REF!</definedName>
    <definedName name="sfsd" localSheetId="11">#REF!</definedName>
    <definedName name="sfsd">#REF!</definedName>
    <definedName name="sfsdfasf" localSheetId="0">#REF!</definedName>
    <definedName name="sfsdfasf" localSheetId="1">#REF!</definedName>
    <definedName name="sfsdfasf" localSheetId="3">#REF!</definedName>
    <definedName name="sfsdfasf" localSheetId="11">#REF!</definedName>
    <definedName name="sfsdfasf">#REF!</definedName>
    <definedName name="sfsdfsafsf" localSheetId="3">#REF!</definedName>
    <definedName name="sfsdfsafsf" localSheetId="11">#REF!</definedName>
    <definedName name="sfsdfsafsf">#REF!</definedName>
    <definedName name="sfsdfsdf" localSheetId="3">#REF!</definedName>
    <definedName name="sfsdfsdf">#REF!</definedName>
    <definedName name="sfsdfsfsfsd">#REF!</definedName>
    <definedName name="sfsf">#REF!</definedName>
    <definedName name="sfsfasfsdfsdf">#REF!</definedName>
    <definedName name="SFSFD" localSheetId="0" hidden="1">{#N/A,#N/A,FALSE,"Monthly SAIFI";#N/A,#N/A,FALSE,"Yearly SAIFI";#N/A,#N/A,FALSE,"Monthly CAIDI";#N/A,#N/A,FALSE,"Yearly CAIDI";#N/A,#N/A,FALSE,"Monthly SAIDI";#N/A,#N/A,FALSE,"Yearly SAIDI";#N/A,#N/A,FALSE,"Monthly MAIFI";#N/A,#N/A,FALSE,"Yearly MAIFI";#N/A,#N/A,FALSE,"Monthly Cust &gt;=4 Int"}</definedName>
    <definedName name="SFSFD" localSheetId="1" hidden="1">{#N/A,#N/A,FALSE,"Monthly SAIFI";#N/A,#N/A,FALSE,"Yearly SAIFI";#N/A,#N/A,FALSE,"Monthly CAIDI";#N/A,#N/A,FALSE,"Yearly CAIDI";#N/A,#N/A,FALSE,"Monthly SAIDI";#N/A,#N/A,FALSE,"Yearly SAIDI";#N/A,#N/A,FALSE,"Monthly MAIFI";#N/A,#N/A,FALSE,"Yearly MAIFI";#N/A,#N/A,FALSE,"Monthly Cust &gt;=4 Int"}</definedName>
    <definedName name="SFSFD" localSheetId="3" hidden="1">{#N/A,#N/A,FALSE,"Monthly SAIFI";#N/A,#N/A,FALSE,"Yearly SAIFI";#N/A,#N/A,FALSE,"Monthly CAIDI";#N/A,#N/A,FALSE,"Yearly CAIDI";#N/A,#N/A,FALSE,"Monthly SAIDI";#N/A,#N/A,FALSE,"Yearly SAIDI";#N/A,#N/A,FALSE,"Monthly MAIFI";#N/A,#N/A,FALSE,"Yearly MAIFI";#N/A,#N/A,FALSE,"Monthly Cust &gt;=4 Int"}</definedName>
    <definedName name="SFSFD" localSheetId="11" hidden="1">{#N/A,#N/A,FALSE,"Monthly SAIFI";#N/A,#N/A,FALSE,"Yearly SAIFI";#N/A,#N/A,FALSE,"Monthly CAIDI";#N/A,#N/A,FALSE,"Yearly CAIDI";#N/A,#N/A,FALSE,"Monthly SAIDI";#N/A,#N/A,FALSE,"Yearly SAIDI";#N/A,#N/A,FALSE,"Monthly MAIFI";#N/A,#N/A,FALSE,"Yearly MAIFI";#N/A,#N/A,FALSE,"Monthly Cust &gt;=4 Int"}</definedName>
    <definedName name="SFSFD" hidden="1">{#N/A,#N/A,FALSE,"Monthly SAIFI";#N/A,#N/A,FALSE,"Yearly SAIFI";#N/A,#N/A,FALSE,"Monthly CAIDI";#N/A,#N/A,FALSE,"Yearly CAIDI";#N/A,#N/A,FALSE,"Monthly SAIDI";#N/A,#N/A,FALSE,"Yearly SAIDI";#N/A,#N/A,FALSE,"Monthly MAIFI";#N/A,#N/A,FALSE,"Yearly MAIFI";#N/A,#N/A,FALSE,"Monthly Cust &gt;=4 Int"}</definedName>
    <definedName name="sfsfs">#REF!</definedName>
    <definedName name="sfsfsf" localSheetId="3">#REF!</definedName>
    <definedName name="sfsfsf" localSheetId="11">#REF!</definedName>
    <definedName name="sfsfsf">#REF!</definedName>
    <definedName name="sfsssr" localSheetId="0">#REF!</definedName>
    <definedName name="sfsssr" localSheetId="1">#REF!</definedName>
    <definedName name="sfsssr" localSheetId="3">#REF!</definedName>
    <definedName name="sfsssr" localSheetId="11">#REF!</definedName>
    <definedName name="sfsssr">#REF!</definedName>
    <definedName name="SFV" localSheetId="3">#REF!</definedName>
    <definedName name="SFV" localSheetId="11">#REF!</definedName>
    <definedName name="SFV">#REF!</definedName>
    <definedName name="SFVD" localSheetId="0">#REF!</definedName>
    <definedName name="SFVD" localSheetId="1">#REF!</definedName>
    <definedName name="SFVD" localSheetId="3">#REF!</definedName>
    <definedName name="SFVD" localSheetId="11">#REF!</definedName>
    <definedName name="SFVD">#REF!</definedName>
    <definedName name="sgggggkjjkkj" localSheetId="3">#REF!</definedName>
    <definedName name="sgggggkjjkkj" localSheetId="11">#REF!</definedName>
    <definedName name="sgggggkjjkkj">#REF!</definedName>
    <definedName name="shedulecc1">#REF!</definedName>
    <definedName name="Sheet1" localSheetId="0" hidden="1">{#N/A,#N/A,FALSE,"Monthly SAIFI";#N/A,#N/A,FALSE,"Yearly SAIFI";#N/A,#N/A,FALSE,"Monthly CAIDI";#N/A,#N/A,FALSE,"Yearly CAIDI";#N/A,#N/A,FALSE,"Monthly SAIDI";#N/A,#N/A,FALSE,"Yearly SAIDI";#N/A,#N/A,FALSE,"Monthly MAIFI";#N/A,#N/A,FALSE,"Yearly MAIFI";#N/A,#N/A,FALSE,"Monthly Cust &gt;=4 Int"}</definedName>
    <definedName name="Sheet1" localSheetId="1" hidden="1">{#N/A,#N/A,FALSE,"Monthly SAIFI";#N/A,#N/A,FALSE,"Yearly SAIFI";#N/A,#N/A,FALSE,"Monthly CAIDI";#N/A,#N/A,FALSE,"Yearly CAIDI";#N/A,#N/A,FALSE,"Monthly SAIDI";#N/A,#N/A,FALSE,"Yearly SAIDI";#N/A,#N/A,FALSE,"Monthly MAIFI";#N/A,#N/A,FALSE,"Yearly MAIFI";#N/A,#N/A,FALSE,"Monthly Cust &gt;=4 Int"}</definedName>
    <definedName name="Sheet1" localSheetId="3" hidden="1">{#N/A,#N/A,FALSE,"Monthly SAIFI";#N/A,#N/A,FALSE,"Yearly SAIFI";#N/A,#N/A,FALSE,"Monthly CAIDI";#N/A,#N/A,FALSE,"Yearly CAIDI";#N/A,#N/A,FALSE,"Monthly SAIDI";#N/A,#N/A,FALSE,"Yearly SAIDI";#N/A,#N/A,FALSE,"Monthly MAIFI";#N/A,#N/A,FALSE,"Yearly MAIFI";#N/A,#N/A,FALSE,"Monthly Cust &gt;=4 Int"}</definedName>
    <definedName name="Sheet1" localSheetId="11" hidden="1">{#N/A,#N/A,FALSE,"Monthly SAIFI";#N/A,#N/A,FALSE,"Yearly SAIFI";#N/A,#N/A,FALSE,"Monthly CAIDI";#N/A,#N/A,FALSE,"Yearly CAIDI";#N/A,#N/A,FALSE,"Monthly SAIDI";#N/A,#N/A,FALSE,"Yearly SAIDI";#N/A,#N/A,FALSE,"Monthly MAIFI";#N/A,#N/A,FALSE,"Yearly MAIFI";#N/A,#N/A,FALSE,"Monthly Cust &gt;=4 Int"}</definedName>
    <definedName name="Sheet1" hidden="1">{#N/A,#N/A,FALSE,"Monthly SAIFI";#N/A,#N/A,FALSE,"Yearly SAIFI";#N/A,#N/A,FALSE,"Monthly CAIDI";#N/A,#N/A,FALSE,"Yearly CAIDI";#N/A,#N/A,FALSE,"Monthly SAIDI";#N/A,#N/A,FALSE,"Yearly SAIDI";#N/A,#N/A,FALSE,"Monthly MAIFI";#N/A,#N/A,FALSE,"Yearly MAIFI";#N/A,#N/A,FALSE,"Monthly Cust &gt;=4 Int"}</definedName>
    <definedName name="Sheet1NvsInstanceHook" localSheetId="6">Collapse_Columns</definedName>
    <definedName name="Sheet1NvsInstanceHook" localSheetId="3">Collapse_Columns</definedName>
    <definedName name="Sheet1NvsInstanceHook" localSheetId="11">Collapse_Columns</definedName>
    <definedName name="Sheet1NvsInstanceHook">Collapse_Columns</definedName>
    <definedName name="shiva" localSheetId="0" hidden="1">{#N/A,#N/A,FALSE,"O&amp;M by processes";#N/A,#N/A,FALSE,"Elec Act vs Bud";#N/A,#N/A,FALSE,"G&amp;A";#N/A,#N/A,FALSE,"BGS";#N/A,#N/A,FALSE,"Res Cost"}</definedName>
    <definedName name="shiva" localSheetId="1" hidden="1">{#N/A,#N/A,FALSE,"O&amp;M by processes";#N/A,#N/A,FALSE,"Elec Act vs Bud";#N/A,#N/A,FALSE,"G&amp;A";#N/A,#N/A,FALSE,"BGS";#N/A,#N/A,FALSE,"Res Cost"}</definedName>
    <definedName name="shiva" localSheetId="3" hidden="1">{#N/A,#N/A,FALSE,"O&amp;M by processes";#N/A,#N/A,FALSE,"Elec Act vs Bud";#N/A,#N/A,FALSE,"G&amp;A";#N/A,#N/A,FALSE,"BGS";#N/A,#N/A,FALSE,"Res Cost"}</definedName>
    <definedName name="shiva" localSheetId="11" hidden="1">{#N/A,#N/A,FALSE,"O&amp;M by processes";#N/A,#N/A,FALSE,"Elec Act vs Bud";#N/A,#N/A,FALSE,"G&amp;A";#N/A,#N/A,FALSE,"BGS";#N/A,#N/A,FALSE,"Res Cost"}</definedName>
    <definedName name="shiva" hidden="1">{#N/A,#N/A,FALSE,"O&amp;M by processes";#N/A,#N/A,FALSE,"Elec Act vs Bud";#N/A,#N/A,FALSE,"G&amp;A";#N/A,#N/A,FALSE,"BGS";#N/A,#N/A,FALSE,"Res Cost"}</definedName>
    <definedName name="Short_Term_Borrowings">#REF!</definedName>
    <definedName name="Short_Term_Debt">#REF!</definedName>
    <definedName name="sixthyear">#REF!</definedName>
    <definedName name="slldk" localSheetId="0" hidden="1">{#N/A,#N/A,FALSE,"Monthly SAIFI";#N/A,#N/A,FALSE,"Yearly SAIFI";#N/A,#N/A,FALSE,"Monthly CAIDI";#N/A,#N/A,FALSE,"Yearly CAIDI";#N/A,#N/A,FALSE,"Monthly SAIDI";#N/A,#N/A,FALSE,"Yearly SAIDI";#N/A,#N/A,FALSE,"Monthly MAIFI";#N/A,#N/A,FALSE,"Yearly MAIFI";#N/A,#N/A,FALSE,"Monthly Cust &gt;=4 Int"}</definedName>
    <definedName name="slldk" localSheetId="1" hidden="1">{#N/A,#N/A,FALSE,"Monthly SAIFI";#N/A,#N/A,FALSE,"Yearly SAIFI";#N/A,#N/A,FALSE,"Monthly CAIDI";#N/A,#N/A,FALSE,"Yearly CAIDI";#N/A,#N/A,FALSE,"Monthly SAIDI";#N/A,#N/A,FALSE,"Yearly SAIDI";#N/A,#N/A,FALSE,"Monthly MAIFI";#N/A,#N/A,FALSE,"Yearly MAIFI";#N/A,#N/A,FALSE,"Monthly Cust &gt;=4 Int"}</definedName>
    <definedName name="slldk" localSheetId="3" hidden="1">{#N/A,#N/A,FALSE,"Monthly SAIFI";#N/A,#N/A,FALSE,"Yearly SAIFI";#N/A,#N/A,FALSE,"Monthly CAIDI";#N/A,#N/A,FALSE,"Yearly CAIDI";#N/A,#N/A,FALSE,"Monthly SAIDI";#N/A,#N/A,FALSE,"Yearly SAIDI";#N/A,#N/A,FALSE,"Monthly MAIFI";#N/A,#N/A,FALSE,"Yearly MAIFI";#N/A,#N/A,FALSE,"Monthly Cust &gt;=4 Int"}</definedName>
    <definedName name="slldk" localSheetId="11" hidden="1">{#N/A,#N/A,FALSE,"Monthly SAIFI";#N/A,#N/A,FALSE,"Yearly SAIFI";#N/A,#N/A,FALSE,"Monthly CAIDI";#N/A,#N/A,FALSE,"Yearly CAIDI";#N/A,#N/A,FALSE,"Monthly SAIDI";#N/A,#N/A,FALSE,"Yearly SAIDI";#N/A,#N/A,FALSE,"Monthly MAIFI";#N/A,#N/A,FALSE,"Yearly MAIFI";#N/A,#N/A,FALSE,"Monthly Cust &gt;=4 Int"}</definedName>
    <definedName name="slldk" hidden="1">{#N/A,#N/A,FALSE,"Monthly SAIFI";#N/A,#N/A,FALSE,"Yearly SAIFI";#N/A,#N/A,FALSE,"Monthly CAIDI";#N/A,#N/A,FALSE,"Yearly CAIDI";#N/A,#N/A,FALSE,"Monthly SAIDI";#N/A,#N/A,FALSE,"Yearly SAIDI";#N/A,#N/A,FALSE,"Monthly MAIFI";#N/A,#N/A,FALSE,"Yearly MAIFI";#N/A,#N/A,FALSE,"Monthly Cust &gt;=4 Int"}</definedName>
    <definedName name="snfsdfs">#REF!</definedName>
    <definedName name="snghviw">#REF!</definedName>
    <definedName name="So._Missouri" localSheetId="3">#REF!</definedName>
    <definedName name="So._Missouri" localSheetId="11">#REF!</definedName>
    <definedName name="So._Missouri">#REF!</definedName>
    <definedName name="So._Missouri_YR_2005" localSheetId="11">#REF!</definedName>
    <definedName name="So._Missouri_YR_2005">#REF!</definedName>
    <definedName name="So._Missouri_YR_2006" localSheetId="11">#REF!</definedName>
    <definedName name="So._Missouri_YR_2006">#REF!</definedName>
    <definedName name="So._Missouri_YR_2007" localSheetId="11">#REF!</definedName>
    <definedName name="So._Missouri_YR_2007">#REF!</definedName>
    <definedName name="So._Missouri_YR_2008" localSheetId="11">#REF!</definedName>
    <definedName name="So._Missouri_YR_2008">#REF!</definedName>
    <definedName name="solver_adj" localSheetId="0" hidden="1">#REF!,#REF!,#REF!,#REF!,#REF!,#REF!,#REF!</definedName>
    <definedName name="solver_adj" localSheetId="1" hidden="1">#REF!,#REF!,#REF!,#REF!,#REF!,#REF!,#REF!</definedName>
    <definedName name="solver_adj" localSheetId="3" hidden="1">#REF!,#REF!,#REF!,#REF!,#REF!,#REF!,#REF!</definedName>
    <definedName name="solver_adj" localSheetId="11" hidden="1">#REF!,#REF!,#REF!,#REF!,#REF!,#REF!,#REF!</definedName>
    <definedName name="solver_adj" hidden="1">#REF!,#REF!,#REF!,#REF!,#REF!,#REF!,#REF!</definedName>
    <definedName name="solver_lin" hidden="1">0</definedName>
    <definedName name="solver_num" hidden="1">0</definedName>
    <definedName name="solver_opt" localSheetId="0" hidden="1">#REF!</definedName>
    <definedName name="solver_opt" localSheetId="1" hidden="1">#REF!</definedName>
    <definedName name="solver_opt" localSheetId="11" hidden="1">#REF!</definedName>
    <definedName name="solver_opt" hidden="1">#REF!</definedName>
    <definedName name="solver_tmp" localSheetId="0" hidden="1">#REF!,#REF!,#REF!,#REF!,#REF!,#REF!,#REF!</definedName>
    <definedName name="solver_tmp" localSheetId="1" hidden="1">#REF!,#REF!,#REF!,#REF!,#REF!,#REF!,#REF!</definedName>
    <definedName name="solver_tmp" localSheetId="3" hidden="1">#REF!,#REF!,#REF!,#REF!,#REF!,#REF!,#REF!</definedName>
    <definedName name="solver_tmp" localSheetId="11" hidden="1">#REF!,#REF!,#REF!,#REF!,#REF!,#REF!,#REF!</definedName>
    <definedName name="solver_tmp" hidden="1">#REF!,#REF!,#REF!,#REF!,#REF!,#REF!,#REF!</definedName>
    <definedName name="solver_typ" hidden="1">1</definedName>
    <definedName name="solver_val" hidden="1">0</definedName>
    <definedName name="SoMo2003" localSheetId="3">#REF!</definedName>
    <definedName name="SoMo2003" localSheetId="11">#REF!</definedName>
    <definedName name="SoMo2003">#REF!</definedName>
    <definedName name="SoMo2004" localSheetId="3">#REF!</definedName>
    <definedName name="SoMo2004" localSheetId="11">#REF!</definedName>
    <definedName name="SoMo2004">#REF!</definedName>
    <definedName name="SoMo2005">#REF!</definedName>
    <definedName name="SoMo2006">#REF!</definedName>
    <definedName name="SoMo2007">#REF!</definedName>
    <definedName name="SoMo2008">#REF!</definedName>
    <definedName name="SOSMIGR">#REF!</definedName>
    <definedName name="SOSMIGRDETAIL">#REF!</definedName>
    <definedName name="SOUTH" localSheetId="0">#REF!</definedName>
    <definedName name="SOUTH" localSheetId="1">#REF!</definedName>
    <definedName name="SOUTH">#REF!</definedName>
    <definedName name="SPWS_WBID">"5212E8AE-A962-4131-8FBC-A40040E9ED32"</definedName>
    <definedName name="sr00">#REF!</definedName>
    <definedName name="sradj00">#REF!</definedName>
    <definedName name="sradj01">#REF!</definedName>
    <definedName name="sradj02">#REF!</definedName>
    <definedName name="sradj03">#REF!</definedName>
    <definedName name="sradj90">#REF!</definedName>
    <definedName name="sradj91">#REF!</definedName>
    <definedName name="sradj92">#REF!</definedName>
    <definedName name="sradj93">#REF!</definedName>
    <definedName name="sradj94">#REF!</definedName>
    <definedName name="sradj95">#REF!</definedName>
    <definedName name="sradj96">#REF!</definedName>
    <definedName name="sradj97">#REF!</definedName>
    <definedName name="sradj98">#REF!</definedName>
    <definedName name="sradj99">#REF!</definedName>
    <definedName name="ssssssssss" localSheetId="3">{"'Metretek HTML'!$A$7:$W$42"}</definedName>
    <definedName name="ssssssssss" localSheetId="11">{"'Metretek HTML'!$A$7:$W$42"}</definedName>
    <definedName name="ssssssssss">{"'Metretek HTML'!$A$7:$W$42"}</definedName>
    <definedName name="ST">#REF!</definedName>
    <definedName name="start00">#REF!</definedName>
    <definedName name="start01">#REF!</definedName>
    <definedName name="start02">#REF!</definedName>
    <definedName name="start03">#REF!</definedName>
    <definedName name="start1">#REF!</definedName>
    <definedName name="start84">#REF!</definedName>
    <definedName name="start85">#REF!</definedName>
    <definedName name="start86">#REF!</definedName>
    <definedName name="start87">#REF!</definedName>
    <definedName name="start88">#REF!</definedName>
    <definedName name="start89">#REF!</definedName>
    <definedName name="start90">#REF!</definedName>
    <definedName name="start91">#REF!</definedName>
    <definedName name="start92">#REF!</definedName>
    <definedName name="start93">#REF!</definedName>
    <definedName name="start94">#REF!</definedName>
    <definedName name="start95">#REF!</definedName>
    <definedName name="start96">#REF!</definedName>
    <definedName name="start97">#REF!</definedName>
    <definedName name="start98">#REF!</definedName>
    <definedName name="start99" localSheetId="3">#REF!</definedName>
    <definedName name="start99" localSheetId="11">#REF!</definedName>
    <definedName name="start99">#REF!</definedName>
    <definedName name="State">#REF!</definedName>
    <definedName name="StateDef" localSheetId="3">#REF!</definedName>
    <definedName name="StateDef" localSheetId="11">#REF!</definedName>
    <definedName name="StateDef">#REF!</definedName>
    <definedName name="stats" localSheetId="3">#REF!</definedName>
    <definedName name="stats" localSheetId="11">#REF!</definedName>
    <definedName name="stats">#REF!</definedName>
    <definedName name="statsrevised" localSheetId="0" hidden="1">{#N/A,#N/A,FALSE,"O&amp;M by processes";#N/A,#N/A,FALSE,"Elec Act vs Bud";#N/A,#N/A,FALSE,"G&amp;A";#N/A,#N/A,FALSE,"BGS";#N/A,#N/A,FALSE,"Res Cost"}</definedName>
    <definedName name="statsrevised" localSheetId="1" hidden="1">{#N/A,#N/A,FALSE,"O&amp;M by processes";#N/A,#N/A,FALSE,"Elec Act vs Bud";#N/A,#N/A,FALSE,"G&amp;A";#N/A,#N/A,FALSE,"BGS";#N/A,#N/A,FALSE,"Res Cost"}</definedName>
    <definedName name="statsrevised" localSheetId="3" hidden="1">{#N/A,#N/A,FALSE,"O&amp;M by processes";#N/A,#N/A,FALSE,"Elec Act vs Bud";#N/A,#N/A,FALSE,"G&amp;A";#N/A,#N/A,FALSE,"BGS";#N/A,#N/A,FALSE,"Res Cost"}</definedName>
    <definedName name="statsrevised" localSheetId="11" hidden="1">{#N/A,#N/A,FALSE,"O&amp;M by processes";#N/A,#N/A,FALSE,"Elec Act vs Bud";#N/A,#N/A,FALSE,"G&amp;A";#N/A,#N/A,FALSE,"BGS";#N/A,#N/A,FALSE,"Res Cost"}</definedName>
    <definedName name="statsrevised" hidden="1">{#N/A,#N/A,FALSE,"O&amp;M by processes";#N/A,#N/A,FALSE,"Elec Act vs Bud";#N/A,#N/A,FALSE,"G&amp;A";#N/A,#N/A,FALSE,"BGS";#N/A,#N/A,FALSE,"Res Cost"}</definedName>
    <definedName name="STnabri">#REF!</definedName>
    <definedName name="Stor2003">#REF!</definedName>
    <definedName name="Stor2004">#REF!</definedName>
    <definedName name="Stor2005">#REF!</definedName>
    <definedName name="Stor2006">#REF!</definedName>
    <definedName name="Stor2007">#REF!</definedName>
    <definedName name="Stor2008">#REF!</definedName>
    <definedName name="Storage_Growth_YR_2003">#REF!</definedName>
    <definedName name="Storage_Growth_YR_2004">#REF!</definedName>
    <definedName name="Storage_Growth_YR_2005">#REF!</definedName>
    <definedName name="Storage_Growth_YR_2006">#REF!</definedName>
    <definedName name="Storage_Growth_YR_2007">#REF!</definedName>
    <definedName name="Storage_Growth_YR_2008">#REF!</definedName>
    <definedName name="store_cap">#REF!</definedName>
    <definedName name="store_total">#REF!</definedName>
    <definedName name="STsai" localSheetId="3">#REF!</definedName>
    <definedName name="STsai" localSheetId="11">#REF!</definedName>
    <definedName name="STsai">#REF!</definedName>
    <definedName name="STscorp" localSheetId="3">#REF!</definedName>
    <definedName name="STscorp" localSheetId="11">#REF!</definedName>
    <definedName name="STscorp">#REF!</definedName>
    <definedName name="STseeds" localSheetId="3">#REF!</definedName>
    <definedName name="STseeds" localSheetId="11">#REF!</definedName>
    <definedName name="STseeds">#REF!</definedName>
    <definedName name="STsfc">#REF!</definedName>
    <definedName name="STtmri">#REF!</definedName>
    <definedName name="STzap">#REF!</definedName>
    <definedName name="Sub_Total_Current_Debt">#REF!</definedName>
    <definedName name="Sub_Total_Current_Liabilities_excl_Debt">#REF!</definedName>
    <definedName name="Subtotal">#REF!</definedName>
    <definedName name="Subtotal_Capital_Investments">#REF!</definedName>
    <definedName name="Subtotal_Common_Equity_excl_OCI">#REF!</definedName>
    <definedName name="Subtotal_Current_Debt">#REF!</definedName>
    <definedName name="Subtotal_Current_Liabilities_excl._Debt">#REF!</definedName>
    <definedName name="Subtotal_Debt">#REF!</definedName>
    <definedName name="Subtotal_Energy_Res_Consol">#REF!</definedName>
    <definedName name="Subtotal_Energy_Res_Consol_YR_2005">#REF!</definedName>
    <definedName name="Subtotal_Energy_Res_Consol_YR_2006">#REF!</definedName>
    <definedName name="Subtotal_Energy_Res_Consol_YR_2007">#REF!</definedName>
    <definedName name="Subtotal_Energy_Res_Consol_YR_2008">#REF!</definedName>
    <definedName name="Subtotal_Equity" localSheetId="3">#REF!</definedName>
    <definedName name="Subtotal_Equity" localSheetId="11">#REF!</definedName>
    <definedName name="Subtotal_Equity">#REF!</definedName>
    <definedName name="Subtotal_Funds_from_Operations" localSheetId="3">#REF!</definedName>
    <definedName name="Subtotal_Funds_from_Operations" localSheetId="11">#REF!</definedName>
    <definedName name="Subtotal_Funds_from_Operations">#REF!</definedName>
    <definedName name="Subtotal_Funds_from_Operations_CPM" localSheetId="3">#REF!</definedName>
    <definedName name="Subtotal_Funds_from_Operations_CPM" localSheetId="11">#REF!</definedName>
    <definedName name="Subtotal_Funds_from_Operations_CPM">#REF!</definedName>
    <definedName name="Subtotal_Inventories">#REF!</definedName>
    <definedName name="Subtotal_Working_Capital_Changes_from_B_S">#REF!</definedName>
    <definedName name="Subtotal_Working_Capital_CPM">#REF!</definedName>
    <definedName name="SUMM_1">#REF!</definedName>
    <definedName name="SUMM_10">#REF!</definedName>
    <definedName name="SUMM_11">#REF!</definedName>
    <definedName name="SUMM_12">#REF!</definedName>
    <definedName name="SUMM_2">#REF!</definedName>
    <definedName name="SUMM_3">#REF!</definedName>
    <definedName name="SUMM_4">#REF!</definedName>
    <definedName name="SUMM_5">#REF!</definedName>
    <definedName name="SUMM_6">#REF!</definedName>
    <definedName name="SUMM_7">#REF!</definedName>
    <definedName name="SUMM_8">#REF!</definedName>
    <definedName name="SUMM_9">#REF!</definedName>
    <definedName name="summary">#REF!</definedName>
    <definedName name="summary_caution">#REF!</definedName>
    <definedName name="SUMMARYOFBOOKINCOME" localSheetId="3">#REF!</definedName>
    <definedName name="SUMMARYOFBOOKINCOME" localSheetId="11">#REF!</definedName>
    <definedName name="SUMMARYOFBOOKINCOME">#REF!</definedName>
    <definedName name="support" localSheetId="0" hidden="1">{#N/A,#N/A,FALSE,"O&amp;M by processes";#N/A,#N/A,FALSE,"Elec Act vs Bud";#N/A,#N/A,FALSE,"G&amp;A";#N/A,#N/A,FALSE,"BGS";#N/A,#N/A,FALSE,"Res Cost"}</definedName>
    <definedName name="support" localSheetId="1" hidden="1">{#N/A,#N/A,FALSE,"O&amp;M by processes";#N/A,#N/A,FALSE,"Elec Act vs Bud";#N/A,#N/A,FALSE,"G&amp;A";#N/A,#N/A,FALSE,"BGS";#N/A,#N/A,FALSE,"Res Cost"}</definedName>
    <definedName name="support" localSheetId="3" hidden="1">{#N/A,#N/A,FALSE,"O&amp;M by processes";#N/A,#N/A,FALSE,"Elec Act vs Bud";#N/A,#N/A,FALSE,"G&amp;A";#N/A,#N/A,FALSE,"BGS";#N/A,#N/A,FALSE,"Res Cost"}</definedName>
    <definedName name="support" localSheetId="11" hidden="1">{#N/A,#N/A,FALSE,"O&amp;M by processes";#N/A,#N/A,FALSE,"Elec Act vs Bud";#N/A,#N/A,FALSE,"G&amp;A";#N/A,#N/A,FALSE,"BGS";#N/A,#N/A,FALSE,"Res Cost"}</definedName>
    <definedName name="support" hidden="1">{#N/A,#N/A,FALSE,"O&amp;M by processes";#N/A,#N/A,FALSE,"Elec Act vs Bud";#N/A,#N/A,FALSE,"G&amp;A";#N/A,#N/A,FALSE,"BGS";#N/A,#N/A,FALSE,"Res Cost"}</definedName>
    <definedName name="SUPPORTACT">#REF!</definedName>
    <definedName name="supporti" localSheetId="0" hidden="1">{#N/A,#N/A,FALSE,"O&amp;M by processes";#N/A,#N/A,FALSE,"Elec Act vs Bud";#N/A,#N/A,FALSE,"G&amp;A";#N/A,#N/A,FALSE,"BGS";#N/A,#N/A,FALSE,"Res Cost"}</definedName>
    <definedName name="supporti" localSheetId="1" hidden="1">{#N/A,#N/A,FALSE,"O&amp;M by processes";#N/A,#N/A,FALSE,"Elec Act vs Bud";#N/A,#N/A,FALSE,"G&amp;A";#N/A,#N/A,FALSE,"BGS";#N/A,#N/A,FALSE,"Res Cost"}</definedName>
    <definedName name="supporti" localSheetId="3" hidden="1">{#N/A,#N/A,FALSE,"O&amp;M by processes";#N/A,#N/A,FALSE,"Elec Act vs Bud";#N/A,#N/A,FALSE,"G&amp;A";#N/A,#N/A,FALSE,"BGS";#N/A,#N/A,FALSE,"Res Cost"}</definedName>
    <definedName name="supporti" localSheetId="11" hidden="1">{#N/A,#N/A,FALSE,"O&amp;M by processes";#N/A,#N/A,FALSE,"Elec Act vs Bud";#N/A,#N/A,FALSE,"G&amp;A";#N/A,#N/A,FALSE,"BGS";#N/A,#N/A,FALSE,"Res Cost"}</definedName>
    <definedName name="supporti" hidden="1">{#N/A,#N/A,FALSE,"O&amp;M by processes";#N/A,#N/A,FALSE,"Elec Act vs Bud";#N/A,#N/A,FALSE,"G&amp;A";#N/A,#N/A,FALSE,"BGS";#N/A,#N/A,FALSE,"Res Cost"}</definedName>
    <definedName name="SUT">#REF!</definedName>
    <definedName name="Swap_Amort">#REF!</definedName>
    <definedName name="SWITCH">#REF!</definedName>
    <definedName name="Syndeco_Realty" localSheetId="3">#REF!</definedName>
    <definedName name="Syndeco_Realty" localSheetId="11">#REF!</definedName>
    <definedName name="Syndeco_Realty">#REF!</definedName>
    <definedName name="Syndeco_Realty_YR_2005" localSheetId="11">#REF!</definedName>
    <definedName name="Syndeco_Realty_YR_2005">#REF!</definedName>
    <definedName name="Syndeco_Realty_YR_2006" localSheetId="11">#REF!</definedName>
    <definedName name="Syndeco_Realty_YR_2006">#REF!</definedName>
    <definedName name="Syndeco_Realty_YR_2007" localSheetId="11">#REF!</definedName>
    <definedName name="Syndeco_Realty_YR_2007">#REF!</definedName>
    <definedName name="Syndeco_Realty_YR_2008" localSheetId="11">#REF!</definedName>
    <definedName name="Syndeco_Realty_YR_2008">#REF!</definedName>
    <definedName name="Synfuel_Gain__Loss__CPM" localSheetId="3">#REF!</definedName>
    <definedName name="Synfuel_Gain__Loss__CPM" localSheetId="11">#REF!</definedName>
    <definedName name="Synfuel_Gain__Loss__CPM">#REF!</definedName>
    <definedName name="sysOpImprov" localSheetId="11">#REF!</definedName>
    <definedName name="sysOpImprov">#REF!</definedName>
    <definedName name="sysOpYears" localSheetId="11">#REF!</definedName>
    <definedName name="sysOpYears">#REF!</definedName>
    <definedName name="t_and_d_exp" localSheetId="11">#REF!</definedName>
    <definedName name="t_and_d_exp">#REF!</definedName>
    <definedName name="TABLE" localSheetId="0">#REF!</definedName>
    <definedName name="TABLE" localSheetId="1">#REF!</definedName>
    <definedName name="TABLE" localSheetId="3">#REF!</definedName>
    <definedName name="TABLE" localSheetId="11">#REF!</definedName>
    <definedName name="TABLE">#REF!</definedName>
    <definedName name="TABLE_A" localSheetId="3">#REF!</definedName>
    <definedName name="TABLE_A" localSheetId="11">#REF!</definedName>
    <definedName name="TABLE_A">#REF!</definedName>
    <definedName name="TABLE_A2" localSheetId="11">#REF!</definedName>
    <definedName name="TABLE_A2">#REF!</definedName>
    <definedName name="TABLE_B">#REF!</definedName>
    <definedName name="Tacx_Factor">#REF!</definedName>
    <definedName name="tax_base_on_inc">#REF!</definedName>
    <definedName name="tax_basis">#REF!</definedName>
    <definedName name="Tax_Credits_CPM" localSheetId="3">#REF!</definedName>
    <definedName name="Tax_Credits_CPM" localSheetId="11">#REF!</definedName>
    <definedName name="Tax_Credits_CPM">#REF!</definedName>
    <definedName name="Tax_Rate" localSheetId="3">#REF!</definedName>
    <definedName name="Tax_Rate" localSheetId="11">#REF!</definedName>
    <definedName name="Tax_Rate">#REF!</definedName>
    <definedName name="TAXES" localSheetId="3">#REF!</definedName>
    <definedName name="TAXES" localSheetId="11">#REF!</definedName>
    <definedName name="TAXES">#REF!</definedName>
    <definedName name="Taxrate">#REF!</definedName>
    <definedName name="TAXREMOV" localSheetId="3">#REF!</definedName>
    <definedName name="TAXREMOV" localSheetId="11">#REF!</definedName>
    <definedName name="TAXREMOV">#REF!</definedName>
    <definedName name="TBL1_3" localSheetId="3">#REF!</definedName>
    <definedName name="TBL1_3" localSheetId="11">#REF!</definedName>
    <definedName name="TBL1_3">#REF!</definedName>
    <definedName name="TBL13_5" localSheetId="3">#REF!</definedName>
    <definedName name="TBL13_5" localSheetId="11">#REF!</definedName>
    <definedName name="TBL13_5">#REF!</definedName>
    <definedName name="TBL5_7">#REF!</definedName>
    <definedName name="TBL9_11">#REF!</definedName>
    <definedName name="tblActivity_Key">#REF!</definedName>
    <definedName name="tblAssetBldg">#REF!</definedName>
    <definedName name="tblAssetBldgii">#REF!</definedName>
    <definedName name="tblCharts">#REF!</definedName>
    <definedName name="tblHelp">#REF!</definedName>
    <definedName name="tblReports">#REF!</definedName>
    <definedName name="tblWorksheets">#REF!</definedName>
    <definedName name="TEFA" localSheetId="3">#REF!</definedName>
    <definedName name="TEFA" localSheetId="11">#REF!</definedName>
    <definedName name="TEFA">#REF!</definedName>
    <definedName name="Temp_Investment___Affiliate" localSheetId="3">#REF!</definedName>
    <definedName name="Temp_Investment___Affiliate" localSheetId="11">#REF!</definedName>
    <definedName name="Temp_Investment___Affiliate">#REF!</definedName>
    <definedName name="TEST" localSheetId="0" hidden="1">{#N/A,#N/A,FALSE,"EMPPAY"}</definedName>
    <definedName name="TEST" localSheetId="1" hidden="1">{#N/A,#N/A,FALSE,"EMPPAY"}</definedName>
    <definedName name="test" localSheetId="3">{"'Metretek HTML'!$A$7:$W$42"}</definedName>
    <definedName name="TEST" localSheetId="11" hidden="1">{#N/A,#N/A,FALSE,"EMPPAY"}</definedName>
    <definedName name="Test">#REF!</definedName>
    <definedName name="TEST0">#REF!</definedName>
    <definedName name="TEST1">#REF!</definedName>
    <definedName name="TEST2">#REF!</definedName>
    <definedName name="TEST3">#REF!</definedName>
    <definedName name="TESTHKEY">#REF!</definedName>
    <definedName name="TESTKEYS" localSheetId="3">#REF!</definedName>
    <definedName name="TESTKEYS" localSheetId="11">#REF!</definedName>
    <definedName name="TESTKEYS">#REF!</definedName>
    <definedName name="TESTVKEY" localSheetId="3">#REF!</definedName>
    <definedName name="TESTVKEY" localSheetId="11">#REF!</definedName>
    <definedName name="TESTVKEY">#REF!</definedName>
    <definedName name="TEXT" localSheetId="3">{"'Metretek HTML'!$A$7:$W$42"}</definedName>
    <definedName name="TEXT" localSheetId="11">{"'Metretek HTML'!$A$7:$W$42"}</definedName>
    <definedName name="TEXT">{"'Metretek HTML'!$A$7:$W$42"}</definedName>
    <definedName name="thousand">1000</definedName>
    <definedName name="three" localSheetId="0">#REF!,#REF!,#REF!</definedName>
    <definedName name="three" localSheetId="1">#REF!,#REF!,#REF!</definedName>
    <definedName name="three" localSheetId="3">#REF!,#REF!,#REF!</definedName>
    <definedName name="three" localSheetId="11">#REF!,#REF!,#REF!</definedName>
    <definedName name="three">#REF!,#REF!,#REF!</definedName>
    <definedName name="TIM" localSheetId="3">#REF!</definedName>
    <definedName name="TIM" localSheetId="11">#REF!</definedName>
    <definedName name="TIM">#REF!</definedName>
    <definedName name="Time" hidden="1">"b1"</definedName>
    <definedName name="TITLES" localSheetId="3">#REF!</definedName>
    <definedName name="TITLES" localSheetId="11">#REF!</definedName>
    <definedName name="TITLES">#REF!</definedName>
    <definedName name="TMRI" localSheetId="3">#REF!</definedName>
    <definedName name="TMRI" localSheetId="11">#REF!</definedName>
    <definedName name="TMRI">#REF!</definedName>
    <definedName name="toma" localSheetId="0" hidden="1">{#N/A,#N/A,FALSE,"O&amp;M by processes";#N/A,#N/A,FALSE,"Elec Act vs Bud";#N/A,#N/A,FALSE,"G&amp;A";#N/A,#N/A,FALSE,"BGS";#N/A,#N/A,FALSE,"Res Cost"}</definedName>
    <definedName name="toma" localSheetId="1" hidden="1">{#N/A,#N/A,FALSE,"O&amp;M by processes";#N/A,#N/A,FALSE,"Elec Act vs Bud";#N/A,#N/A,FALSE,"G&amp;A";#N/A,#N/A,FALSE,"BGS";#N/A,#N/A,FALSE,"Res Cost"}</definedName>
    <definedName name="toma" localSheetId="3" hidden="1">{#N/A,#N/A,FALSE,"O&amp;M by processes";#N/A,#N/A,FALSE,"Elec Act vs Bud";#N/A,#N/A,FALSE,"G&amp;A";#N/A,#N/A,FALSE,"BGS";#N/A,#N/A,FALSE,"Res Cost"}</definedName>
    <definedName name="toma" localSheetId="11"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0" hidden="1">{#N/A,#N/A,FALSE,"O&amp;M by processes";#N/A,#N/A,FALSE,"Elec Act vs Bud";#N/A,#N/A,FALSE,"G&amp;A";#N/A,#N/A,FALSE,"BGS";#N/A,#N/A,FALSE,"Res Cost"}</definedName>
    <definedName name="tomb" localSheetId="1" hidden="1">{#N/A,#N/A,FALSE,"O&amp;M by processes";#N/A,#N/A,FALSE,"Elec Act vs Bud";#N/A,#N/A,FALSE,"G&amp;A";#N/A,#N/A,FALSE,"BGS";#N/A,#N/A,FALSE,"Res Cost"}</definedName>
    <definedName name="tomb" localSheetId="3" hidden="1">{#N/A,#N/A,FALSE,"O&amp;M by processes";#N/A,#N/A,FALSE,"Elec Act vs Bud";#N/A,#N/A,FALSE,"G&amp;A";#N/A,#N/A,FALSE,"BGS";#N/A,#N/A,FALSE,"Res Cost"}</definedName>
    <definedName name="tomb" localSheetId="11"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0" hidden="1">{#N/A,#N/A,FALSE,"O&amp;M by processes";#N/A,#N/A,FALSE,"Elec Act vs Bud";#N/A,#N/A,FALSE,"G&amp;A";#N/A,#N/A,FALSE,"BGS";#N/A,#N/A,FALSE,"Res Cost"}</definedName>
    <definedName name="tomc" localSheetId="1" hidden="1">{#N/A,#N/A,FALSE,"O&amp;M by processes";#N/A,#N/A,FALSE,"Elec Act vs Bud";#N/A,#N/A,FALSE,"G&amp;A";#N/A,#N/A,FALSE,"BGS";#N/A,#N/A,FALSE,"Res Cost"}</definedName>
    <definedName name="tomc" localSheetId="3" hidden="1">{#N/A,#N/A,FALSE,"O&amp;M by processes";#N/A,#N/A,FALSE,"Elec Act vs Bud";#N/A,#N/A,FALSE,"G&amp;A";#N/A,#N/A,FALSE,"BGS";#N/A,#N/A,FALSE,"Res Cost"}</definedName>
    <definedName name="tomc" localSheetId="11"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0" hidden="1">{#N/A,#N/A,FALSE,"O&amp;M by processes";#N/A,#N/A,FALSE,"Elec Act vs Bud";#N/A,#N/A,FALSE,"G&amp;A";#N/A,#N/A,FALSE,"BGS";#N/A,#N/A,FALSE,"Res Cost"}</definedName>
    <definedName name="tomd" localSheetId="1" hidden="1">{#N/A,#N/A,FALSE,"O&amp;M by processes";#N/A,#N/A,FALSE,"Elec Act vs Bud";#N/A,#N/A,FALSE,"G&amp;A";#N/A,#N/A,FALSE,"BGS";#N/A,#N/A,FALSE,"Res Cost"}</definedName>
    <definedName name="tomd" localSheetId="3" hidden="1">{#N/A,#N/A,FALSE,"O&amp;M by processes";#N/A,#N/A,FALSE,"Elec Act vs Bud";#N/A,#N/A,FALSE,"G&amp;A";#N/A,#N/A,FALSE,"BGS";#N/A,#N/A,FALSE,"Res Cost"}</definedName>
    <definedName name="tomd" localSheetId="11"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0" hidden="1">{#N/A,#N/A,FALSE,"O&amp;M by processes";#N/A,#N/A,FALSE,"Elec Act vs Bud";#N/A,#N/A,FALSE,"G&amp;A";#N/A,#N/A,FALSE,"BGS";#N/A,#N/A,FALSE,"Res Cost"}</definedName>
    <definedName name="tomx" localSheetId="1" hidden="1">{#N/A,#N/A,FALSE,"O&amp;M by processes";#N/A,#N/A,FALSE,"Elec Act vs Bud";#N/A,#N/A,FALSE,"G&amp;A";#N/A,#N/A,FALSE,"BGS";#N/A,#N/A,FALSE,"Res Cost"}</definedName>
    <definedName name="tomx" localSheetId="3" hidden="1">{#N/A,#N/A,FALSE,"O&amp;M by processes";#N/A,#N/A,FALSE,"Elec Act vs Bud";#N/A,#N/A,FALSE,"G&amp;A";#N/A,#N/A,FALSE,"BGS";#N/A,#N/A,FALSE,"Res Cost"}</definedName>
    <definedName name="tomx" localSheetId="11"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0" hidden="1">{#N/A,#N/A,FALSE,"O&amp;M by processes";#N/A,#N/A,FALSE,"Elec Act vs Bud";#N/A,#N/A,FALSE,"G&amp;A";#N/A,#N/A,FALSE,"BGS";#N/A,#N/A,FALSE,"Res Cost"}</definedName>
    <definedName name="tomy" localSheetId="1" hidden="1">{#N/A,#N/A,FALSE,"O&amp;M by processes";#N/A,#N/A,FALSE,"Elec Act vs Bud";#N/A,#N/A,FALSE,"G&amp;A";#N/A,#N/A,FALSE,"BGS";#N/A,#N/A,FALSE,"Res Cost"}</definedName>
    <definedName name="tomy" localSheetId="3" hidden="1">{#N/A,#N/A,FALSE,"O&amp;M by processes";#N/A,#N/A,FALSE,"Elec Act vs Bud";#N/A,#N/A,FALSE,"G&amp;A";#N/A,#N/A,FALSE,"BGS";#N/A,#N/A,FALSE,"Res Cost"}</definedName>
    <definedName name="tomy" localSheetId="11"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0" hidden="1">{#N/A,#N/A,FALSE,"O&amp;M by processes";#N/A,#N/A,FALSE,"Elec Act vs Bud";#N/A,#N/A,FALSE,"G&amp;A";#N/A,#N/A,FALSE,"BGS";#N/A,#N/A,FALSE,"Res Cost"}</definedName>
    <definedName name="tomz" localSheetId="1" hidden="1">{#N/A,#N/A,FALSE,"O&amp;M by processes";#N/A,#N/A,FALSE,"Elec Act vs Bud";#N/A,#N/A,FALSE,"G&amp;A";#N/A,#N/A,FALSE,"BGS";#N/A,#N/A,FALSE,"Res Cost"}</definedName>
    <definedName name="tomz" localSheetId="3" hidden="1">{#N/A,#N/A,FALSE,"O&amp;M by processes";#N/A,#N/A,FALSE,"Elec Act vs Bud";#N/A,#N/A,FALSE,"G&amp;A";#N/A,#N/A,FALSE,"BGS";#N/A,#N/A,FALSE,"Res Cost"}</definedName>
    <definedName name="tomz" localSheetId="11" hidden="1">{#N/A,#N/A,FALSE,"O&amp;M by processes";#N/A,#N/A,FALSE,"Elec Act vs Bud";#N/A,#N/A,FALSE,"G&amp;A";#N/A,#N/A,FALSE,"BGS";#N/A,#N/A,FALSE,"Res Cost"}</definedName>
    <definedName name="tomz" hidden="1">{#N/A,#N/A,FALSE,"O&amp;M by processes";#N/A,#N/A,FALSE,"Elec Act vs Bud";#N/A,#N/A,FALSE,"G&amp;A";#N/A,#N/A,FALSE,"BGS";#N/A,#N/A,FALSE,"Res Cost"}</definedName>
    <definedName name="toppage">#REF!</definedName>
    <definedName name="TOT">#REF!</definedName>
    <definedName name="tot_ded">#REF!</definedName>
    <definedName name="total" localSheetId="3">#REF!</definedName>
    <definedName name="total" localSheetId="11">#REF!</definedName>
    <definedName name="total">#REF!</definedName>
    <definedName name="Total_Assets" localSheetId="3">#REF!</definedName>
    <definedName name="Total_Assets" localSheetId="11">#REF!</definedName>
    <definedName name="Total_Assets">#REF!</definedName>
    <definedName name="Total_Assets_CPM" localSheetId="3">#REF!</definedName>
    <definedName name="Total_Assets_CPM" localSheetId="11">#REF!</definedName>
    <definedName name="Total_Assets_CPM">#REF!</definedName>
    <definedName name="Total_Capitalization">#REF!</definedName>
    <definedName name="Total_Capitalization_CPM">#REF!</definedName>
    <definedName name="Total_Current_Assets">#REF!</definedName>
    <definedName name="Total_Current_Liabilities">#REF!</definedName>
    <definedName name="TOTAL_CUSTOMERS">#REF!</definedName>
    <definedName name="Total_Deferred_Liabilities">#REF!</definedName>
    <definedName name="Total_Income_Taxes">#REF!</definedName>
    <definedName name="Total_Infusion__Dividend__per_Cash_Flow">#REF!</definedName>
    <definedName name="Total_Interest_Expense_and_Other">#REF!</definedName>
    <definedName name="Total_Investments">#REF!</definedName>
    <definedName name="Total_Liabilities___Shareholder_s_Equity">#REF!</definedName>
    <definedName name="Total_Liabilities_and_Equity">#REF!</definedName>
    <definedName name="Total_Liabilities_and_Equity_CPM">#REF!</definedName>
    <definedName name="Total_Liabilities_CPM">#REF!</definedName>
    <definedName name="TOTAL_LINES">#REF!</definedName>
    <definedName name="Total_Long_Term_Capitalization">#REF!</definedName>
    <definedName name="Total_Long_Term_Debt">#REF!</definedName>
    <definedName name="Total_Long_Term_Liabilities">#REF!</definedName>
    <definedName name="Total_LT___ST_Debt_CPM">#REF!</definedName>
    <definedName name="Total_LT_and_ST_Debt_incl._Current_and_Interco.">#REF!</definedName>
    <definedName name="total_mixed">#REF!</definedName>
    <definedName name="Total_Non_Utility_Expenditures" localSheetId="3">#REF!</definedName>
    <definedName name="Total_Non_Utility_Expenditures" localSheetId="11">#REF!</definedName>
    <definedName name="Total_Non_Utility_Expenditures">#REF!</definedName>
    <definedName name="Total_Operating_Revenues" localSheetId="3">#REF!</definedName>
    <definedName name="Total_Operating_Revenues" localSheetId="11">#REF!</definedName>
    <definedName name="Total_Operating_Revenues">#REF!</definedName>
    <definedName name="Total_Other_Assets" localSheetId="3">#REF!</definedName>
    <definedName name="Total_Other_Assets" localSheetId="11">#REF!</definedName>
    <definedName name="Total_Other_Assets">#REF!</definedName>
    <definedName name="Total_Property_and_Equipment__net">#REF!</definedName>
    <definedName name="Total_Shareholder_s_Equity">#REF!</definedName>
    <definedName name="Total_Utility_Expenditures">#REF!</definedName>
    <definedName name="Total_Utility_Plant_Direct">#REF!</definedName>
    <definedName name="total100">#REF!</definedName>
    <definedName name="total101">#REF!</definedName>
    <definedName name="total102">#REF!</definedName>
    <definedName name="total103">#REF!</definedName>
    <definedName name="total84">#REF!</definedName>
    <definedName name="total85">#REF!</definedName>
    <definedName name="total86">#REF!</definedName>
    <definedName name="total87">#REF!</definedName>
    <definedName name="total88">#REF!</definedName>
    <definedName name="total89">#REF!</definedName>
    <definedName name="total90">#REF!</definedName>
    <definedName name="total91">#REF!</definedName>
    <definedName name="total92">#REF!</definedName>
    <definedName name="total93">#REF!</definedName>
    <definedName name="total94">#REF!</definedName>
    <definedName name="total95">#REF!</definedName>
    <definedName name="total96">#REF!</definedName>
    <definedName name="total97">#REF!</definedName>
    <definedName name="total98">#REF!</definedName>
    <definedName name="total99" localSheetId="3">#REF!</definedName>
    <definedName name="total99" localSheetId="11">#REF!</definedName>
    <definedName name="total99">#REF!</definedName>
    <definedName name="TOTALACT" localSheetId="11">#REF!</definedName>
    <definedName name="TOTALACT">#REF!</definedName>
    <definedName name="TotalAssets" localSheetId="3">#REF!</definedName>
    <definedName name="TotalAssets" localSheetId="11">#REF!</definedName>
    <definedName name="TotalAssets">#REF!</definedName>
    <definedName name="TotalCapitalization" localSheetId="3">#REF!</definedName>
    <definedName name="TotalCapitalization" localSheetId="11">#REF!</definedName>
    <definedName name="TotalCapitalization">#REF!</definedName>
    <definedName name="TotalCapLiab" localSheetId="3">#REF!</definedName>
    <definedName name="TotalCapLiab" localSheetId="11">#REF!</definedName>
    <definedName name="TotalCapLiab">#REF!</definedName>
    <definedName name="TotalCurrentAssets">#REF!</definedName>
    <definedName name="TotalCurrentLiabilities">#REF!</definedName>
    <definedName name="TotalDeferredCredits">#REF!</definedName>
    <definedName name="TotalDeferredDebits">#REF!</definedName>
    <definedName name="TotalLiabilities">#REF!</definedName>
    <definedName name="TotalStockholdersEquity">#REF!</definedName>
    <definedName name="TP_Footer_Path" localSheetId="3">"S:\04291\05ret\othsys\team\disclosure\"</definedName>
    <definedName name="TP_Footer_Path" hidden="1">"S:\74639\03RET\(417) 2004 Cost Projection\"</definedName>
    <definedName name="TP_Footer_Path1" hidden="1">"S:\74639\03RET\(852) Pension Val - OOS\Contribution Allocations\"</definedName>
    <definedName name="TP_Footer_User" localSheetId="3">"Amy Conoscenti"</definedName>
    <definedName name="TP_Footer_User" hidden="1">"Mary Lou Barrios"</definedName>
    <definedName name="TP_Footer_Version" hidden="1">"v3.00"</definedName>
    <definedName name="Trading___Mkting_Growth_YR_2003">#REF!</definedName>
    <definedName name="Trading___Mkting_Growth_YR_2004">#REF!</definedName>
    <definedName name="Trading___Mkting_Growth_YR_2005">#REF!</definedName>
    <definedName name="Trading___Mkting_Growth_YR_2006">#REF!</definedName>
    <definedName name="Trading___Mkting_Growth_YR_2007">#REF!</definedName>
    <definedName name="Trading___Mkting_Growth_YR_2008">#REF!</definedName>
    <definedName name="trandis">#REF!</definedName>
    <definedName name="trandiscolumn">#REF!</definedName>
    <definedName name="Trueup">#REF!</definedName>
    <definedName name="TRWP_43" localSheetId="3">#REF!</definedName>
    <definedName name="TRWP_43" localSheetId="11">#REF!</definedName>
    <definedName name="TRWP_43">#REF!</definedName>
    <definedName name="TRWP16" localSheetId="3">#REF!</definedName>
    <definedName name="TRWP16" localSheetId="11">#REF!</definedName>
    <definedName name="TRWP16">#REF!</definedName>
    <definedName name="tsgsf">"467GDHUY063FE1Q3S2Y9KSMQ8"</definedName>
    <definedName name="two" localSheetId="0">#REF!,#REF!,#REF!</definedName>
    <definedName name="two" localSheetId="1">#REF!,#REF!,#REF!</definedName>
    <definedName name="two" localSheetId="3">#REF!,#REF!,#REF!</definedName>
    <definedName name="two" localSheetId="11">#REF!,#REF!,#REF!</definedName>
    <definedName name="two">#REF!,#REF!,#REF!</definedName>
    <definedName name="TypeCost">#REF!</definedName>
    <definedName name="Typist" hidden="1">"b1"</definedName>
    <definedName name="tyty" localSheetId="0" hidden="1">{#N/A,#N/A,FALSE,"Monthly SAIFI";#N/A,#N/A,FALSE,"Yearly SAIFI";#N/A,#N/A,FALSE,"Monthly CAIDI";#N/A,#N/A,FALSE,"Yearly CAIDI";#N/A,#N/A,FALSE,"Monthly SAIDI";#N/A,#N/A,FALSE,"Yearly SAIDI";#N/A,#N/A,FALSE,"Monthly MAIFI";#N/A,#N/A,FALSE,"Yearly MAIFI";#N/A,#N/A,FALSE,"Monthly Cust &gt;=4 Int"}</definedName>
    <definedName name="tyty" localSheetId="1" hidden="1">{#N/A,#N/A,FALSE,"Monthly SAIFI";#N/A,#N/A,FALSE,"Yearly SAIFI";#N/A,#N/A,FALSE,"Monthly CAIDI";#N/A,#N/A,FALSE,"Yearly CAIDI";#N/A,#N/A,FALSE,"Monthly SAIDI";#N/A,#N/A,FALSE,"Yearly SAIDI";#N/A,#N/A,FALSE,"Monthly MAIFI";#N/A,#N/A,FALSE,"Yearly MAIFI";#N/A,#N/A,FALSE,"Monthly Cust &gt;=4 Int"}</definedName>
    <definedName name="tyty" localSheetId="3" hidden="1">{#N/A,#N/A,FALSE,"Monthly SAIFI";#N/A,#N/A,FALSE,"Yearly SAIFI";#N/A,#N/A,FALSE,"Monthly CAIDI";#N/A,#N/A,FALSE,"Yearly CAIDI";#N/A,#N/A,FALSE,"Monthly SAIDI";#N/A,#N/A,FALSE,"Yearly SAIDI";#N/A,#N/A,FALSE,"Monthly MAIFI";#N/A,#N/A,FALSE,"Yearly MAIFI";#N/A,#N/A,FALSE,"Monthly Cust &gt;=4 Int"}</definedName>
    <definedName name="tyty" localSheetId="11" hidden="1">{#N/A,#N/A,FALSE,"Monthly SAIFI";#N/A,#N/A,FALSE,"Yearly SAIFI";#N/A,#N/A,FALSE,"Monthly CAIDI";#N/A,#N/A,FALSE,"Yearly CAIDI";#N/A,#N/A,FALSE,"Monthly SAIDI";#N/A,#N/A,FALSE,"Yearly SAIDI";#N/A,#N/A,FALSE,"Monthly MAIFI";#N/A,#N/A,FALSE,"Yearly MAIFI";#N/A,#N/A,FALSE,"Monthly Cust &gt;=4 Int"}</definedName>
    <definedName name="tyty" hidden="1">{#N/A,#N/A,FALSE,"Monthly SAIFI";#N/A,#N/A,FALSE,"Yearly SAIFI";#N/A,#N/A,FALSE,"Monthly CAIDI";#N/A,#N/A,FALSE,"Yearly CAIDI";#N/A,#N/A,FALSE,"Monthly SAIDI";#N/A,#N/A,FALSE,"Yearly SAIDI";#N/A,#N/A,FALSE,"Monthly MAIFI";#N/A,#N/A,FALSE,"Yearly MAIFI";#N/A,#N/A,FALSE,"Monthly Cust &gt;=4 Int"}</definedName>
    <definedName name="UE_IL_EZ_parcels">#REF!</definedName>
    <definedName name="Unamortized_Investment_Tax_Credit">#REF!</definedName>
    <definedName name="Uncollectible">#REF!</definedName>
    <definedName name="Underrecovery_of_Supply_Costs">#REF!</definedName>
    <definedName name="Units">#REF!</definedName>
    <definedName name="UTIL">#REF!</definedName>
    <definedName name="Utility_Plant_Expenditures">#REF!</definedName>
    <definedName name="Utility_Plant_Retirements__input">#REF!</definedName>
    <definedName name="UTILRANGE">#REF!</definedName>
    <definedName name="v">#REF!</definedName>
    <definedName name="valDate">#REF!</definedName>
    <definedName name="vcbcvbcv" localSheetId="0" hidden="1">{#N/A,#N/A,FALSE,"Monthly SAIFI";#N/A,#N/A,FALSE,"Yearly SAIFI";#N/A,#N/A,FALSE,"Monthly CAIDI";#N/A,#N/A,FALSE,"Yearly CAIDI";#N/A,#N/A,FALSE,"Monthly SAIDI";#N/A,#N/A,FALSE,"Yearly SAIDI";#N/A,#N/A,FALSE,"Monthly MAIFI";#N/A,#N/A,FALSE,"Yearly MAIFI";#N/A,#N/A,FALSE,"Monthly Cust &gt;=4 Int"}</definedName>
    <definedName name="vcbcvbcv" localSheetId="1" hidden="1">{#N/A,#N/A,FALSE,"Monthly SAIFI";#N/A,#N/A,FALSE,"Yearly SAIFI";#N/A,#N/A,FALSE,"Monthly CAIDI";#N/A,#N/A,FALSE,"Yearly CAIDI";#N/A,#N/A,FALSE,"Monthly SAIDI";#N/A,#N/A,FALSE,"Yearly SAIDI";#N/A,#N/A,FALSE,"Monthly MAIFI";#N/A,#N/A,FALSE,"Yearly MAIFI";#N/A,#N/A,FALSE,"Monthly Cust &gt;=4 Int"}</definedName>
    <definedName name="vcbcvbcv" localSheetId="3" hidden="1">{#N/A,#N/A,FALSE,"Monthly SAIFI";#N/A,#N/A,FALSE,"Yearly SAIFI";#N/A,#N/A,FALSE,"Monthly CAIDI";#N/A,#N/A,FALSE,"Yearly CAIDI";#N/A,#N/A,FALSE,"Monthly SAIDI";#N/A,#N/A,FALSE,"Yearly SAIDI";#N/A,#N/A,FALSE,"Monthly MAIFI";#N/A,#N/A,FALSE,"Yearly MAIFI";#N/A,#N/A,FALSE,"Monthly Cust &gt;=4 Int"}</definedName>
    <definedName name="vcbcvbcv" localSheetId="11" hidden="1">{#N/A,#N/A,FALSE,"Monthly SAIFI";#N/A,#N/A,FALSE,"Yearly SAIFI";#N/A,#N/A,FALSE,"Monthly CAIDI";#N/A,#N/A,FALSE,"Yearly CAIDI";#N/A,#N/A,FALSE,"Monthly SAIDI";#N/A,#N/A,FALSE,"Yearly SAIDI";#N/A,#N/A,FALSE,"Monthly MAIFI";#N/A,#N/A,FALSE,"Yearly MAIFI";#N/A,#N/A,FALSE,"Monthly Cust &gt;=4 Int"}</definedName>
    <definedName name="vcbcvbcv" hidden="1">{#N/A,#N/A,FALSE,"Monthly SAIFI";#N/A,#N/A,FALSE,"Yearly SAIFI";#N/A,#N/A,FALSE,"Monthly CAIDI";#N/A,#N/A,FALSE,"Yearly CAIDI";#N/A,#N/A,FALSE,"Monthly SAIDI";#N/A,#N/A,FALSE,"Yearly SAIDI";#N/A,#N/A,FALSE,"Monthly MAIFI";#N/A,#N/A,FALSE,"Yearly MAIFI";#N/A,#N/A,FALSE,"Monthly Cust &gt;=4 Int"}</definedName>
    <definedName name="Vector_Pipeline">#REF!</definedName>
    <definedName name="Vector_Pipeline_YR_2005">#REF!</definedName>
    <definedName name="Vector_Pipeline_YR_2006">#REF!</definedName>
    <definedName name="Vector_Pipeline_YR_2007">#REF!</definedName>
    <definedName name="Vector_Pipeline_YR_2008">#REF!</definedName>
    <definedName name="Version" localSheetId="0" hidden="1">"a1"</definedName>
    <definedName name="Version" localSheetId="1" hidden="1">"a1"</definedName>
    <definedName name="Version" localSheetId="11" hidden="1">"a1"</definedName>
    <definedName name="version">#REF!</definedName>
    <definedName name="vxcvxc">#REF!</definedName>
    <definedName name="vxcvxcvx">#REF!</definedName>
    <definedName name="vxvxvxcvxc">#REF!</definedName>
    <definedName name="vxzvxcvxzcvxcv">#REF!</definedName>
    <definedName name="WATERACT">#REF!</definedName>
    <definedName name="WCCGCR2">#REF!</definedName>
    <definedName name="we" localSheetId="3">{"'Metretek HTML'!$A$7:$W$42"}</definedName>
    <definedName name="we" localSheetId="11">{"'Metretek HTML'!$A$7:$W$42"}</definedName>
    <definedName name="we">{"'Metretek HTML'!$A$7:$W$42"}</definedName>
    <definedName name="wearwerawer">#REF!</definedName>
    <definedName name="wer" localSheetId="0" hidden="1">{#N/A,#N/A,FALSE,"Monthly SAIFI";#N/A,#N/A,FALSE,"Yearly SAIFI";#N/A,#N/A,FALSE,"Monthly CAIDI";#N/A,#N/A,FALSE,"Yearly CAIDI";#N/A,#N/A,FALSE,"Monthly SAIDI";#N/A,#N/A,FALSE,"Yearly SAIDI";#N/A,#N/A,FALSE,"Monthly MAIFI";#N/A,#N/A,FALSE,"Yearly MAIFI";#N/A,#N/A,FALSE,"Monthly Cust &gt;=4 Int"}</definedName>
    <definedName name="wer" localSheetId="1" hidden="1">{#N/A,#N/A,FALSE,"Monthly SAIFI";#N/A,#N/A,FALSE,"Yearly SAIFI";#N/A,#N/A,FALSE,"Monthly CAIDI";#N/A,#N/A,FALSE,"Yearly CAIDI";#N/A,#N/A,FALSE,"Monthly SAIDI";#N/A,#N/A,FALSE,"Yearly SAIDI";#N/A,#N/A,FALSE,"Monthly MAIFI";#N/A,#N/A,FALSE,"Yearly MAIFI";#N/A,#N/A,FALSE,"Monthly Cust &gt;=4 Int"}</definedName>
    <definedName name="wer" localSheetId="3" hidden="1">{#N/A,#N/A,FALSE,"Monthly SAIFI";#N/A,#N/A,FALSE,"Yearly SAIFI";#N/A,#N/A,FALSE,"Monthly CAIDI";#N/A,#N/A,FALSE,"Yearly CAIDI";#N/A,#N/A,FALSE,"Monthly SAIDI";#N/A,#N/A,FALSE,"Yearly SAIDI";#N/A,#N/A,FALSE,"Monthly MAIFI";#N/A,#N/A,FALSE,"Yearly MAIFI";#N/A,#N/A,FALSE,"Monthly Cust &gt;=4 Int"}</definedName>
    <definedName name="wer" localSheetId="11" hidden="1">{#N/A,#N/A,FALSE,"Monthly SAIFI";#N/A,#N/A,FALSE,"Yearly SAIFI";#N/A,#N/A,FALSE,"Monthly CAIDI";#N/A,#N/A,FALSE,"Yearly CAIDI";#N/A,#N/A,FALSE,"Monthly SAIDI";#N/A,#N/A,FALSE,"Yearly SAIDI";#N/A,#N/A,FALSE,"Monthly MAIFI";#N/A,#N/A,FALSE,"Yearly MAIFI";#N/A,#N/A,FALSE,"Monthly Cust &gt;=4 Int"}</definedName>
    <definedName name="wer" hidden="1">{#N/A,#N/A,FALSE,"Monthly SAIFI";#N/A,#N/A,FALSE,"Yearly SAIFI";#N/A,#N/A,FALSE,"Monthly CAIDI";#N/A,#N/A,FALSE,"Yearly CAIDI";#N/A,#N/A,FALSE,"Monthly SAIDI";#N/A,#N/A,FALSE,"Yearly SAIDI";#N/A,#N/A,FALSE,"Monthly MAIFI";#N/A,#N/A,FALSE,"Yearly MAIFI";#N/A,#N/A,FALSE,"Monthly Cust &gt;=4 Int"}</definedName>
    <definedName name="werw3" localSheetId="0">#REF!</definedName>
    <definedName name="werw3" localSheetId="1">#REF!</definedName>
    <definedName name="werw3" localSheetId="3">#REF!</definedName>
    <definedName name="werw3" localSheetId="11">#REF!</definedName>
    <definedName name="werw3">#REF!</definedName>
    <definedName name="werwerwe" localSheetId="0">#REF!</definedName>
    <definedName name="werwerwe" localSheetId="1">#REF!</definedName>
    <definedName name="werwerwe" localSheetId="3">#REF!</definedName>
    <definedName name="werwerwe" localSheetId="11">#REF!</definedName>
    <definedName name="werwerwe">#REF!</definedName>
    <definedName name="WESTERN" localSheetId="0">#REF!</definedName>
    <definedName name="WESTERN" localSheetId="1">#REF!</definedName>
    <definedName name="WESTERN" localSheetId="3">#REF!</definedName>
    <definedName name="WESTERN" localSheetId="11">#REF!</definedName>
    <definedName name="WESTERN">#REF!</definedName>
    <definedName name="wh" localSheetId="0" hidden="1">{#N/A,#N/A,FALSE,"O&amp;M by processes";#N/A,#N/A,FALSE,"Elec Act vs Bud";#N/A,#N/A,FALSE,"G&amp;A";#N/A,#N/A,FALSE,"BGS";#N/A,#N/A,FALSE,"Res Cost"}</definedName>
    <definedName name="wh" localSheetId="1" hidden="1">{#N/A,#N/A,FALSE,"O&amp;M by processes";#N/A,#N/A,FALSE,"Elec Act vs Bud";#N/A,#N/A,FALSE,"G&amp;A";#N/A,#N/A,FALSE,"BGS";#N/A,#N/A,FALSE,"Res Cost"}</definedName>
    <definedName name="wh" localSheetId="3" hidden="1">{#N/A,#N/A,FALSE,"O&amp;M by processes";#N/A,#N/A,FALSE,"Elec Act vs Bud";#N/A,#N/A,FALSE,"G&amp;A";#N/A,#N/A,FALSE,"BGS";#N/A,#N/A,FALSE,"Res Cost"}</definedName>
    <definedName name="wh" localSheetId="11" hidden="1">{#N/A,#N/A,FALSE,"O&amp;M by processes";#N/A,#N/A,FALSE,"Elec Act vs Bud";#N/A,#N/A,FALSE,"G&amp;A";#N/A,#N/A,FALSE,"BGS";#N/A,#N/A,FALSE,"Res Cost"}</definedName>
    <definedName name="wh" hidden="1">{#N/A,#N/A,FALSE,"O&amp;M by processes";#N/A,#N/A,FALSE,"Elec Act vs Bud";#N/A,#N/A,FALSE,"G&amp;A";#N/A,#N/A,FALSE,"BGS";#N/A,#N/A,FALSE,"Res Cost"}</definedName>
    <definedName name="what" localSheetId="0" hidden="1">{#N/A,#N/A,FALSE,"O&amp;M by processes";#N/A,#N/A,FALSE,"Elec Act vs Bud";#N/A,#N/A,FALSE,"G&amp;A";#N/A,#N/A,FALSE,"BGS";#N/A,#N/A,FALSE,"Res Cost"}</definedName>
    <definedName name="what" localSheetId="1" hidden="1">{#N/A,#N/A,FALSE,"O&amp;M by processes";#N/A,#N/A,FALSE,"Elec Act vs Bud";#N/A,#N/A,FALSE,"G&amp;A";#N/A,#N/A,FALSE,"BGS";#N/A,#N/A,FALSE,"Res Cost"}</definedName>
    <definedName name="what" localSheetId="3" hidden="1">{#N/A,#N/A,FALSE,"O&amp;M by processes";#N/A,#N/A,FALSE,"Elec Act vs Bud";#N/A,#N/A,FALSE,"G&amp;A";#N/A,#N/A,FALSE,"BGS";#N/A,#N/A,FALSE,"Res Cost"}</definedName>
    <definedName name="what" localSheetId="11"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0" hidden="1">{#N/A,#N/A,FALSE,"O&amp;M by processes";#N/A,#N/A,FALSE,"Elec Act vs Bud";#N/A,#N/A,FALSE,"G&amp;A";#N/A,#N/A,FALSE,"BGS";#N/A,#N/A,FALSE,"Res Cost"}</definedName>
    <definedName name="Whatwhat" localSheetId="1" hidden="1">{#N/A,#N/A,FALSE,"O&amp;M by processes";#N/A,#N/A,FALSE,"Elec Act vs Bud";#N/A,#N/A,FALSE,"G&amp;A";#N/A,#N/A,FALSE,"BGS";#N/A,#N/A,FALSE,"Res Cost"}</definedName>
    <definedName name="Whatwhat" localSheetId="3" hidden="1">{#N/A,#N/A,FALSE,"O&amp;M by processes";#N/A,#N/A,FALSE,"Elec Act vs Bud";#N/A,#N/A,FALSE,"G&amp;A";#N/A,#N/A,FALSE,"BGS";#N/A,#N/A,FALSE,"Res Cost"}</definedName>
    <definedName name="Whatwhat" localSheetId="11"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0" hidden="1">{#N/A,#N/A,FALSE,"O&amp;M by processes";#N/A,#N/A,FALSE,"Elec Act vs Bud";#N/A,#N/A,FALSE,"G&amp;A";#N/A,#N/A,FALSE,"BGS";#N/A,#N/A,FALSE,"Res Cost"}</definedName>
    <definedName name="who" localSheetId="1" hidden="1">{#N/A,#N/A,FALSE,"O&amp;M by processes";#N/A,#N/A,FALSE,"Elec Act vs Bud";#N/A,#N/A,FALSE,"G&amp;A";#N/A,#N/A,FALSE,"BGS";#N/A,#N/A,FALSE,"Res Cost"}</definedName>
    <definedName name="who" localSheetId="3" hidden="1">{#N/A,#N/A,FALSE,"O&amp;M by processes";#N/A,#N/A,FALSE,"Elec Act vs Bud";#N/A,#N/A,FALSE,"G&amp;A";#N/A,#N/A,FALSE,"BGS";#N/A,#N/A,FALSE,"Res Cost"}</definedName>
    <definedName name="who" localSheetId="11"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0" hidden="1">{#N/A,#N/A,FALSE,"O&amp;M by processes";#N/A,#N/A,FALSE,"Elec Act vs Bud";#N/A,#N/A,FALSE,"G&amp;A";#N/A,#N/A,FALSE,"BGS";#N/A,#N/A,FALSE,"Res Cost"}</definedName>
    <definedName name="whowho" localSheetId="1" hidden="1">{#N/A,#N/A,FALSE,"O&amp;M by processes";#N/A,#N/A,FALSE,"Elec Act vs Bud";#N/A,#N/A,FALSE,"G&amp;A";#N/A,#N/A,FALSE,"BGS";#N/A,#N/A,FALSE,"Res Cost"}</definedName>
    <definedName name="whowho" localSheetId="3" hidden="1">{#N/A,#N/A,FALSE,"O&amp;M by processes";#N/A,#N/A,FALSE,"Elec Act vs Bud";#N/A,#N/A,FALSE,"G&amp;A";#N/A,#N/A,FALSE,"BGS";#N/A,#N/A,FALSE,"Res Cost"}</definedName>
    <definedName name="whowho" localSheetId="11"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0" hidden="1">{#N/A,#N/A,FALSE,"O&amp;M by processes";#N/A,#N/A,FALSE,"Elec Act vs Bud";#N/A,#N/A,FALSE,"G&amp;A";#N/A,#N/A,FALSE,"BGS";#N/A,#N/A,FALSE,"Res Cost"}</definedName>
    <definedName name="whwh" localSheetId="1" hidden="1">{#N/A,#N/A,FALSE,"O&amp;M by processes";#N/A,#N/A,FALSE,"Elec Act vs Bud";#N/A,#N/A,FALSE,"G&amp;A";#N/A,#N/A,FALSE,"BGS";#N/A,#N/A,FALSE,"Res Cost"}</definedName>
    <definedName name="whwh" localSheetId="3" hidden="1">{#N/A,#N/A,FALSE,"O&amp;M by processes";#N/A,#N/A,FALSE,"Elec Act vs Bud";#N/A,#N/A,FALSE,"G&amp;A";#N/A,#N/A,FALSE,"BGS";#N/A,#N/A,FALSE,"Res Cost"}</definedName>
    <definedName name="whwh" localSheetId="11"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0" hidden="1">{#N/A,#N/A,FALSE,"O&amp;M by processes";#N/A,#N/A,FALSE,"Elec Act vs Bud";#N/A,#N/A,FALSE,"G&amp;A";#N/A,#N/A,FALSE,"BGS";#N/A,#N/A,FALSE,"Res Cost"}</definedName>
    <definedName name="why" localSheetId="1" hidden="1">{#N/A,#N/A,FALSE,"O&amp;M by processes";#N/A,#N/A,FALSE,"Elec Act vs Bud";#N/A,#N/A,FALSE,"G&amp;A";#N/A,#N/A,FALSE,"BGS";#N/A,#N/A,FALSE,"Res Cost"}</definedName>
    <definedName name="why" localSheetId="3" hidden="1">{#N/A,#N/A,FALSE,"O&amp;M by processes";#N/A,#N/A,FALSE,"Elec Act vs Bud";#N/A,#N/A,FALSE,"G&amp;A";#N/A,#N/A,FALSE,"BGS";#N/A,#N/A,FALSE,"Res Cost"}</definedName>
    <definedName name="why" localSheetId="11" hidden="1">{#N/A,#N/A,FALSE,"O&amp;M by processes";#N/A,#N/A,FALSE,"Elec Act vs Bud";#N/A,#N/A,FALSE,"G&amp;A";#N/A,#N/A,FALSE,"BGS";#N/A,#N/A,FALSE,"Res Cost"}</definedName>
    <definedName name="why" hidden="1">{#N/A,#N/A,FALSE,"O&amp;M by processes";#N/A,#N/A,FALSE,"Elec Act vs Bud";#N/A,#N/A,FALSE,"G&amp;A";#N/A,#N/A,FALSE,"BGS";#N/A,#N/A,FALSE,"Res Cost"}</definedName>
    <definedName name="WILM">#REF!</definedName>
    <definedName name="Work_Performed_report">#REF!</definedName>
    <definedName name="Working_Capital_Changes">#REF!</definedName>
    <definedName name="Working_Capital_CPM">#REF!</definedName>
    <definedName name="WORKSHEET">#REF!</definedName>
    <definedName name="WORKSHEET2">#REF!</definedName>
    <definedName name="wrn" localSheetId="0" hidden="1">{#N/A,#N/A,FALSE,"O&amp;M by processes";#N/A,#N/A,FALSE,"Elec Act vs Bud";#N/A,#N/A,FALSE,"G&amp;A";#N/A,#N/A,FALSE,"BGS";#N/A,#N/A,FALSE,"Res Cost"}</definedName>
    <definedName name="wrn" localSheetId="1" hidden="1">{#N/A,#N/A,FALSE,"O&amp;M by processes";#N/A,#N/A,FALSE,"Elec Act vs Bud";#N/A,#N/A,FALSE,"G&amp;A";#N/A,#N/A,FALSE,"BGS";#N/A,#N/A,FALSE,"Res Cost"}</definedName>
    <definedName name="wrn" localSheetId="3" hidden="1">{#N/A,#N/A,FALSE,"O&amp;M by processes";#N/A,#N/A,FALSE,"Elec Act vs Bud";#N/A,#N/A,FALSE,"G&amp;A";#N/A,#N/A,FALSE,"BGS";#N/A,#N/A,FALSE,"Res Cost"}</definedName>
    <definedName name="wrn" localSheetId="11" hidden="1">{#N/A,#N/A,FALSE,"O&amp;M by processes";#N/A,#N/A,FALSE,"Elec Act vs Bud";#N/A,#N/A,FALSE,"G&amp;A";#N/A,#N/A,FALSE,"BGS";#N/A,#N/A,FALSE,"Res Cost"}</definedName>
    <definedName name="wrn" hidden="1">{#N/A,#N/A,FALSE,"O&amp;M by processes";#N/A,#N/A,FALSE,"Elec Act vs Bud";#N/A,#N/A,FALSE,"G&amp;A";#N/A,#N/A,FALSE,"BGS";#N/A,#N/A,FALSE,"Res Cost"}</definedName>
    <definedName name="wrn.722." localSheetId="0" hidden="1">{#N/A,#N/A,FALSE,"CURRENT"}</definedName>
    <definedName name="wrn.722." localSheetId="1" hidden="1">{#N/A,#N/A,FALSE,"CURRENT"}</definedName>
    <definedName name="wrn.722." localSheetId="3" hidden="1">{#N/A,#N/A,FALSE,"CURRENT"}</definedName>
    <definedName name="wrn.722." localSheetId="11" hidden="1">{#N/A,#N/A,FALSE,"CURRENT"}</definedName>
    <definedName name="wrn.722." hidden="1">{#N/A,#N/A,FALSE,"CURRENT"}</definedName>
    <definedName name="wrn.AGT." localSheetId="0" hidden="1">{"AGT",#N/A,FALSE,"Revenue"}</definedName>
    <definedName name="wrn.AGT." localSheetId="1" hidden="1">{"AGT",#N/A,FALSE,"Revenue"}</definedName>
    <definedName name="wrn.AGT." localSheetId="3" hidden="1">{"AGT",#N/A,FALSE,"Revenue"}</definedName>
    <definedName name="wrn.AGT." localSheetId="11" hidden="1">{"AGT",#N/A,FALSE,"Revenue"}</definedName>
    <definedName name="wrn.AGT." hidden="1">{"AGT",#N/A,FALSE,"Revenue"}</definedName>
    <definedName name="wrn.ARREC." localSheetId="0" hidden="1">{#N/A,#N/A,FALSE,"ARREC"}</definedName>
    <definedName name="wrn.ARREC." localSheetId="1" hidden="1">{#N/A,#N/A,FALSE,"ARREC"}</definedName>
    <definedName name="wrn.ARREC." localSheetId="11" hidden="1">{#N/A,#N/A,FALSE,"ARREC"}</definedName>
    <definedName name="wrn.ARREC." hidden="1">{#N/A,#N/A,FALSE,"ARREC"}</definedName>
    <definedName name="wrn.August._.1._.2003._.Rate._.Change." localSheetId="0"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1"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0" hidden="1">{#N/A,#N/A,FALSE,"O&amp;M by processes";#N/A,#N/A,FALSE,"Elec Act vs Bud";#N/A,#N/A,FALSE,"G&amp;A";#N/A,#N/A,FALSE,"BGS";#N/A,#N/A,FALSE,"Res Cost"}</definedName>
    <definedName name="wrn.Basic." localSheetId="1" hidden="1">{#N/A,#N/A,FALSE,"O&amp;M by processes";#N/A,#N/A,FALSE,"Elec Act vs Bud";#N/A,#N/A,FALSE,"G&amp;A";#N/A,#N/A,FALSE,"BGS";#N/A,#N/A,FALSE,"Res Cost"}</definedName>
    <definedName name="wrn.Basic." localSheetId="3" hidden="1">{#N/A,#N/A,FALSE,"O&amp;M by processes";#N/A,#N/A,FALSE,"Elec Act vs Bud";#N/A,#N/A,FALSE,"G&amp;A";#N/A,#N/A,FALSE,"BGS";#N/A,#N/A,FALSE,"Res Cost"}</definedName>
    <definedName name="wrn.Basic." localSheetId="11" hidden="1">{#N/A,#N/A,FALSE,"O&amp;M by processes";#N/A,#N/A,FALSE,"Elec Act vs Bud";#N/A,#N/A,FALSE,"G&amp;A";#N/A,#N/A,FALSE,"BGS";#N/A,#N/A,FALSE,"Res Cost"}</definedName>
    <definedName name="wrn.Basic." hidden="1">{#N/A,#N/A,FALSE,"O&amp;M by processes";#N/A,#N/A,FALSE,"Elec Act vs Bud";#N/A,#N/A,FALSE,"G&amp;A";#N/A,#N/A,FALSE,"BGS";#N/A,#N/A,FALSE,"Res Cost"}</definedName>
    <definedName name="wrn.ChartSet." localSheetId="0" hidden="1">{#N/A,#N/A,FALSE,"Elec Deliv";#N/A,#N/A,FALSE,"Atlantic Pie";#N/A,#N/A,FALSE,"Bay Pie";#N/A,#N/A,FALSE,"New Castle Pie";#N/A,#N/A,FALSE,"Transmission Pie"}</definedName>
    <definedName name="wrn.ChartSet." localSheetId="1" hidden="1">{#N/A,#N/A,FALSE,"Elec Deliv";#N/A,#N/A,FALSE,"Atlantic Pie";#N/A,#N/A,FALSE,"Bay Pie";#N/A,#N/A,FALSE,"New Castle Pie";#N/A,#N/A,FALSE,"Transmission Pie"}</definedName>
    <definedName name="wrn.ChartSet." localSheetId="3" hidden="1">{#N/A,#N/A,FALSE,"Elec Deliv";#N/A,#N/A,FALSE,"Atlantic Pie";#N/A,#N/A,FALSE,"Bay Pie";#N/A,#N/A,FALSE,"New Castle Pie";#N/A,#N/A,FALSE,"Transmission Pie"}</definedName>
    <definedName name="wrn.ChartSet." localSheetId="11"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P._.Demand." localSheetId="0" hidden="1">{"Retail CP pg1",#N/A,FALSE,"FACTOR3";"Retail CP pg2",#N/A,FALSE,"FACTOR3";"Retail CP pg3",#N/A,FALSE,"FACTOR3"}</definedName>
    <definedName name="wrn.CP._.Demand." localSheetId="1" hidden="1">{"Retail CP pg1",#N/A,FALSE,"FACTOR3";"Retail CP pg2",#N/A,FALSE,"FACTOR3";"Retail CP pg3",#N/A,FALSE,"FACTOR3"}</definedName>
    <definedName name="wrn.CP._.Demand." localSheetId="11" hidden="1">{"Retail CP pg1",#N/A,FALSE,"FACTOR3";"Retail CP pg2",#N/A,FALSE,"FACTOR3";"Retail CP pg3",#N/A,FALSE,"FACTOR3"}</definedName>
    <definedName name="wrn.CP._.Demand." hidden="1">{"Retail CP pg1",#N/A,FALSE,"FACTOR3";"Retail CP pg2",#N/A,FALSE,"FACTOR3";"Retail CP pg3",#N/A,FALSE,"FACTOR3"}</definedName>
    <definedName name="wrn.CP._.Demand2." localSheetId="0" hidden="1">{"Retail CP pg1",#N/A,FALSE,"FACTOR3";"Retail CP pg2",#N/A,FALSE,"FACTOR3";"Retail CP pg3",#N/A,FALSE,"FACTOR3"}</definedName>
    <definedName name="wrn.CP._.Demand2." localSheetId="1" hidden="1">{"Retail CP pg1",#N/A,FALSE,"FACTOR3";"Retail CP pg2",#N/A,FALSE,"FACTOR3";"Retail CP pg3",#N/A,FALSE,"FACTOR3"}</definedName>
    <definedName name="wrn.CP._.Demand2." localSheetId="11" hidden="1">{"Retail CP pg1",#N/A,FALSE,"FACTOR3";"Retail CP pg2",#N/A,FALSE,"FACTOR3";"Retail CP pg3",#N/A,FALSE,"FACTOR3"}</definedName>
    <definedName name="wrn.CP._.Demand2." hidden="1">{"Retail CP pg1",#N/A,FALSE,"FACTOR3";"Retail CP pg2",#N/A,FALSE,"FACTOR3";"Retail CP pg3",#N/A,FALSE,"FACTOR3"}</definedName>
    <definedName name="wrn.Data._.dump." localSheetId="0" hidden="1">{"Input Data",#N/A,FALSE,"Input";"Income and Cash Flow",#N/A,FALSE,"Calculations"}</definedName>
    <definedName name="wrn.Data._.dump." localSheetId="1" hidden="1">{"Input Data",#N/A,FALSE,"Input";"Income and Cash Flow",#N/A,FALSE,"Calculations"}</definedName>
    <definedName name="wrn.Data._.dump." localSheetId="3" hidden="1">{"Input Data",#N/A,FALSE,"Input";"Income and Cash Flow",#N/A,FALSE,"Calculations"}</definedName>
    <definedName name="wrn.Data._.dump." localSheetId="11" hidden="1">{"Input Data",#N/A,FALSE,"Input";"Income and Cash Flow",#N/A,FALSE,"Calculations"}</definedName>
    <definedName name="wrn.Data._.dump." hidden="1">{"Input Data",#N/A,FALSE,"Input";"Income and Cash Flow",#N/A,FALSE,"Calculations"}</definedName>
    <definedName name="wrn.Deferral._.Forecast." localSheetId="0" hidden="1">{"Summary Deferral Forecast",#N/A,FALSE,"Deferral Forecast";"BGS Deferral Forecast",#N/A,FALSE,"BGS Deferral";"NNC Deferral Forecast",#N/A,FALSE,"NNC Deferral";"MTCDeferralForecast",#N/A,FALSE,"MTC Deferral";"SBC Deferral Forecast",#N/A,FALSE,"SBC Deferral"}</definedName>
    <definedName name="wrn.Deferral._.Forecast." localSheetId="1" hidden="1">{"Summary Deferral Forecast",#N/A,FALSE,"Deferral Forecast";"BGS Deferral Forecast",#N/A,FALSE,"BGS Deferral";"NNC Deferral Forecast",#N/A,FALSE,"NNC Deferral";"MTCDeferralForecast",#N/A,FALSE,"MTC Deferral";"SBC Deferral Forecast",#N/A,FALSE,"SBC Deferral"}</definedName>
    <definedName name="wrn.Deferral._.Forecast." localSheetId="3" hidden="1">{"Summary Deferral Forecast",#N/A,FALSE,"Deferral Forecast";"BGS Deferral Forecast",#N/A,FALSE,"BGS Deferral";"NNC Deferral Forecast",#N/A,FALSE,"NNC Deferral";"MTCDeferralForecast",#N/A,FALSE,"MTC Deferral";"SBC Deferral Forecast",#N/A,FALSE,"SBC Deferral"}</definedName>
    <definedName name="wrn.Deferral._.Forecast." localSheetId="11"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MPPAY." localSheetId="0" hidden="1">{#N/A,#N/A,FALSE,"EMPPAY"}</definedName>
    <definedName name="wrn.EMPPAY." localSheetId="1" hidden="1">{#N/A,#N/A,FALSE,"EMPPAY"}</definedName>
    <definedName name="wrn.EMPPAY." localSheetId="11" hidden="1">{#N/A,#N/A,FALSE,"EMPPAY"}</definedName>
    <definedName name="wrn.EMPPAY." hidden="1">{#N/A,#N/A,FALSE,"EMPPAY"}</definedName>
    <definedName name="wrn.Filing." localSheetId="0"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1"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0" hidden="1">{"Print Empty Template",#N/A,FALSE,"Input"}</definedName>
    <definedName name="wrn.For._.filling._.out._.assessments." localSheetId="1" hidden="1">{"Print Empty Template",#N/A,FALSE,"Input"}</definedName>
    <definedName name="wrn.For._.filling._.out._.assessments." localSheetId="3" hidden="1">{"Print Empty Template",#N/A,FALSE,"Input"}</definedName>
    <definedName name="wrn.For._.filling._.out._.assessments." localSheetId="11" hidden="1">{"Print Empty Template",#N/A,FALSE,"Input"}</definedName>
    <definedName name="wrn.For._.filling._.out._.assessments." hidden="1">{"Print Empty Template",#N/A,FALSE,"Input"}</definedName>
    <definedName name="wrn.HLP._.Detail." localSheetId="0" hidden="1">{"2002 - 2006 Detail Income Statement",#N/A,FALSE,"TUB Income Statement wo DW";"BGS Deferral",#N/A,FALSE,"BGS Deferral";"NNC Deferral",#N/A,FALSE,"NNC Deferral";"MTC Deferral",#N/A,FALSE,"MTC Deferral";#N/A,#N/A,FALSE,"Schedule D"}</definedName>
    <definedName name="wrn.HLP._.Detail." localSheetId="1" hidden="1">{"2002 - 2006 Detail Income Statement",#N/A,FALSE,"TUB Income Statement wo DW";"BGS Deferral",#N/A,FALSE,"BGS Deferral";"NNC Deferral",#N/A,FALSE,"NNC Deferral";"MTC Deferral",#N/A,FALSE,"MTC Deferral";#N/A,#N/A,FALSE,"Schedule D"}</definedName>
    <definedName name="wrn.HLP._.Detail." localSheetId="3" hidden="1">{"2002 - 2006 Detail Income Statement",#N/A,FALSE,"TUB Income Statement wo DW";"BGS Deferral",#N/A,FALSE,"BGS Deferral";"NNC Deferral",#N/A,FALSE,"NNC Deferral";"MTC Deferral",#N/A,FALSE,"MTC Deferral";#N/A,#N/A,FALSE,"Schedule D"}</definedName>
    <definedName name="wrn.HLP._.Detail." localSheetId="11"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PrintAll." localSheetId="0" hidden="1">{#N/A,#N/A,FALSE,"Monthly SAIFI";#N/A,#N/A,FALSE,"Yearly SAIFI";#N/A,#N/A,FALSE,"Monthly CAIDI";#N/A,#N/A,FALSE,"Yearly CAIDI";#N/A,#N/A,FALSE,"Monthly SAIDI";#N/A,#N/A,FALSE,"Yearly SAIDI";#N/A,#N/A,FALSE,"Monthly MAIFI";#N/A,#N/A,FALSE,"Yearly MAIFI";#N/A,#N/A,FALSE,"Monthly Cust &gt;=4 Int"}</definedName>
    <definedName name="wrn.PrintAll." localSheetId="1" hidden="1">{#N/A,#N/A,FALSE,"Monthly SAIFI";#N/A,#N/A,FALSE,"Yearly SAIFI";#N/A,#N/A,FALSE,"Monthly CAIDI";#N/A,#N/A,FALSE,"Yearly CAIDI";#N/A,#N/A,FALSE,"Monthly SAIDI";#N/A,#N/A,FALSE,"Yearly SAIDI";#N/A,#N/A,FALSE,"Monthly MAIFI";#N/A,#N/A,FALSE,"Yearly MAIFI";#N/A,#N/A,FALSE,"Monthly Cust &gt;=4 Int"}</definedName>
    <definedName name="wrn.PrintAll." localSheetId="3" hidden="1">{#N/A,#N/A,FALSE,"Monthly SAIFI";#N/A,#N/A,FALSE,"Yearly SAIFI";#N/A,#N/A,FALSE,"Monthly CAIDI";#N/A,#N/A,FALSE,"Yearly CAIDI";#N/A,#N/A,FALSE,"Monthly SAIDI";#N/A,#N/A,FALSE,"Yearly SAIDI";#N/A,#N/A,FALSE,"Monthly MAIFI";#N/A,#N/A,FALSE,"Yearly MAIFI";#N/A,#N/A,FALSE,"Monthly Cust &gt;=4 Int"}</definedName>
    <definedName name="wrn.PrintAll." localSheetId="11" hidden="1">{#N/A,#N/A,FALSE,"Monthly SAIFI";#N/A,#N/A,FALSE,"Yearly SAIFI";#N/A,#N/A,FALSE,"Monthly CAIDI";#N/A,#N/A,FALSE,"Yearly CAIDI";#N/A,#N/A,FALSE,"Monthly SAIDI";#N/A,#N/A,FALSE,"Yearly SAIDI";#N/A,#N/A,FALSE,"Monthly MAIFI";#N/A,#N/A,FALSE,"Yearly MAIFI";#N/A,#N/A,FALSE,"Monthly Cust &gt;=4 Int"}</definedName>
    <definedName name="wrn.PrintAll." hidden="1">{#N/A,#N/A,FALSE,"Monthly SAIFI";#N/A,#N/A,FALSE,"Yearly SAIFI";#N/A,#N/A,FALSE,"Monthly CAIDI";#N/A,#N/A,FALSE,"Yearly CAIDI";#N/A,#N/A,FALSE,"Monthly SAIDI";#N/A,#N/A,FALSE,"Yearly SAIDI";#N/A,#N/A,FALSE,"Monthly MAIFI";#N/A,#N/A,FALSE,"Yearly MAIFI";#N/A,#N/A,FALSE,"Monthly Cust &gt;=4 Int"}</definedName>
    <definedName name="wrn.Report." localSheetId="0" hidden="1">{#N/A,#N/A,FALSE,"Work performed";#N/A,#N/A,FALSE,"Resources"}</definedName>
    <definedName name="wrn.Report." localSheetId="1" hidden="1">{#N/A,#N/A,FALSE,"Work performed";#N/A,#N/A,FALSE,"Resources"}</definedName>
    <definedName name="wrn.Report." localSheetId="3" hidden="1">{#N/A,#N/A,FALSE,"Work performed";#N/A,#N/A,FALSE,"Resources"}</definedName>
    <definedName name="wrn.Report." localSheetId="11" hidden="1">{#N/A,#N/A,FALSE,"Work performed";#N/A,#N/A,FALSE,"Resources"}</definedName>
    <definedName name="wrn.Report." hidden="1">{#N/A,#N/A,FALSE,"Work performed";#N/A,#N/A,FALSE,"Resources"}</definedName>
    <definedName name="wrn.Revenue._.Analysis." localSheetId="0"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1"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localSheetId="0" hidden="1">{#N/A,#N/A,FALSE,"Work performed";#N/A,#N/A,FALSE,"Resources"}</definedName>
    <definedName name="wrn.Supporting._.Calculations." localSheetId="1" hidden="1">{#N/A,#N/A,FALSE,"Work performed";#N/A,#N/A,FALSE,"Resources"}</definedName>
    <definedName name="wrn.Supporting._.Calculations." localSheetId="3" hidden="1">{#N/A,#N/A,FALSE,"Work performed";#N/A,#N/A,FALSE,"Resources"}</definedName>
    <definedName name="wrn.Supporting._.Calculations." localSheetId="11" hidden="1">{#N/A,#N/A,FALSE,"Work performed";#N/A,#N/A,FALSE,"Resources"}</definedName>
    <definedName name="wrn.Supporting._.Calculations." hidden="1">{#N/A,#N/A,FALSE,"Work performed";#N/A,#N/A,FALSE,"Resources"}</definedName>
    <definedName name="wrn.Tax._.Accrual." localSheetId="0" hidden="1">{#N/A,#N/A,TRUE,"TAXPROV";#N/A,#N/A,TRUE,"FLOWTHRU";#N/A,#N/A,TRUE,"SCHEDULE M'S";#N/A,#N/A,TRUE,"PLANT M'S";#N/A,#N/A,TRUE,"TAXJE"}</definedName>
    <definedName name="wrn.Tax._.Accrual." localSheetId="1" hidden="1">{#N/A,#N/A,TRUE,"TAXPROV";#N/A,#N/A,TRUE,"FLOWTHRU";#N/A,#N/A,TRUE,"SCHEDULE M'S";#N/A,#N/A,TRUE,"PLANT M'S";#N/A,#N/A,TRUE,"TAXJE"}</definedName>
    <definedName name="wrn.Tax._.Accrual." localSheetId="3" hidden="1">{#N/A,#N/A,TRUE,"TAXPROV";#N/A,#N/A,TRUE,"FLOWTHRU";#N/A,#N/A,TRUE,"SCHEDULE M'S";#N/A,#N/A,TRUE,"PLANT M'S";#N/A,#N/A,TRUE,"TAXJE"}</definedName>
    <definedName name="wrn.Tax._.Accrual." localSheetId="11" hidden="1">{#N/A,#N/A,TRUE,"TAXPROV";#N/A,#N/A,TRUE,"FLOWTHRU";#N/A,#N/A,TRUE,"SCHEDULE M'S";#N/A,#N/A,TRUE,"PLANT M'S";#N/A,#N/A,TRUE,"TAXJE"}</definedName>
    <definedName name="wrn.Tax._.Accrual." hidden="1">{#N/A,#N/A,TRUE,"TAXPROV";#N/A,#N/A,TRUE,"FLOWTHRU";#N/A,#N/A,TRUE,"SCHEDULE M'S";#N/A,#N/A,TRUE,"PLANT M'S";#N/A,#N/A,TRUE,"TAXJE"}</definedName>
    <definedName name="xa" localSheetId="3">{"'Metretek HTML'!$A$7:$W$42"}</definedName>
    <definedName name="xa" localSheetId="11">{"'Metretek HTML'!$A$7:$W$42"}</definedName>
    <definedName name="xa">{"'Metretek HTML'!$A$7:$W$42"}</definedName>
    <definedName name="xcvxvx">#REF!</definedName>
    <definedName name="xls" localSheetId="3">{"'Metretek HTML'!$A$7:$W$42"}</definedName>
    <definedName name="xls" localSheetId="11">{"'Metretek HTML'!$A$7:$W$42"}</definedName>
    <definedName name="xls">{"'Metretek HTML'!$A$7:$W$42"}</definedName>
    <definedName name="XO" localSheetId="3">{"'Metretek HTML'!$A$7:$W$42"}</definedName>
    <definedName name="XO" localSheetId="11">{"'Metretek HTML'!$A$7:$W$42"}</definedName>
    <definedName name="XO">{"'Metretek HTML'!$A$7:$W$42"}</definedName>
    <definedName name="xs" localSheetId="3">{"'Metretek HTML'!$A$7:$W$42"}</definedName>
    <definedName name="xs" localSheetId="11">{"'Metretek HTML'!$A$7:$W$42"}</definedName>
    <definedName name="xs">{"'Metretek HTML'!$A$7:$W$42"}</definedName>
    <definedName name="xTc">#REF!</definedName>
    <definedName name="xvsdgsgfsf">#REF!</definedName>
    <definedName name="xvxvxzvxc" localSheetId="3">#REF!</definedName>
    <definedName name="xvxvxzvxc" localSheetId="11">#REF!</definedName>
    <definedName name="xvxvxzvxc">#REF!</definedName>
    <definedName name="xx" localSheetId="0" hidden="1">{#N/A,#N/A,FALSE,"EMPPAY"}</definedName>
    <definedName name="xx" localSheetId="1" hidden="1">{#N/A,#N/A,FALSE,"EMPPAY"}</definedName>
    <definedName name="xx" localSheetId="3">{"'Metretek HTML'!$A$7:$W$42"}</definedName>
    <definedName name="xx" localSheetId="11" hidden="1">{#N/A,#N/A,FALSE,"EMPPAY"}</definedName>
    <definedName name="xx">{"'Metretek HTML'!$A$7:$W$42"}</definedName>
    <definedName name="xxx" localSheetId="0" hidden="1">{#N/A,#N/A,FALSE,"O&amp;M by processes";#N/A,#N/A,FALSE,"Elec Act vs Bud";#N/A,#N/A,FALSE,"G&amp;A";#N/A,#N/A,FALSE,"BGS";#N/A,#N/A,FALSE,"Res Cost"}</definedName>
    <definedName name="xxx" localSheetId="1" hidden="1">{#N/A,#N/A,FALSE,"O&amp;M by processes";#N/A,#N/A,FALSE,"Elec Act vs Bud";#N/A,#N/A,FALSE,"G&amp;A";#N/A,#N/A,FALSE,"BGS";#N/A,#N/A,FALSE,"Res Cost"}</definedName>
    <definedName name="xxx" localSheetId="3" hidden="1">{#N/A,#N/A,FALSE,"O&amp;M by processes";#N/A,#N/A,FALSE,"Elec Act vs Bud";#N/A,#N/A,FALSE,"G&amp;A";#N/A,#N/A,FALSE,"BGS";#N/A,#N/A,FALSE,"Res Cost"}</definedName>
    <definedName name="xxx" localSheetId="11"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0" hidden="1">{#N/A,#N/A,FALSE,"O&amp;M by processes";#N/A,#N/A,FALSE,"Elec Act vs Bud";#N/A,#N/A,FALSE,"G&amp;A";#N/A,#N/A,FALSE,"BGS";#N/A,#N/A,FALSE,"Res Cost"}</definedName>
    <definedName name="xxxx" localSheetId="1" hidden="1">{#N/A,#N/A,FALSE,"O&amp;M by processes";#N/A,#N/A,FALSE,"Elec Act vs Bud";#N/A,#N/A,FALSE,"G&amp;A";#N/A,#N/A,FALSE,"BGS";#N/A,#N/A,FALSE,"Res Cost"}</definedName>
    <definedName name="xxxx" localSheetId="3" hidden="1">{#N/A,#N/A,FALSE,"O&amp;M by processes";#N/A,#N/A,FALSE,"Elec Act vs Bud";#N/A,#N/A,FALSE,"G&amp;A";#N/A,#N/A,FALSE,"BGS";#N/A,#N/A,FALSE,"Res Cost"}</definedName>
    <definedName name="xxxx" localSheetId="11" hidden="1">{#N/A,#N/A,FALSE,"O&amp;M by processes";#N/A,#N/A,FALSE,"Elec Act vs Bud";#N/A,#N/A,FALSE,"G&amp;A";#N/A,#N/A,FALSE,"BGS";#N/A,#N/A,FALSE,"Res Cost"}</definedName>
    <definedName name="xxxx" hidden="1">{#N/A,#N/A,FALSE,"O&amp;M by processes";#N/A,#N/A,FALSE,"Elec Act vs Bud";#N/A,#N/A,FALSE,"G&amp;A";#N/A,#N/A,FALSE,"BGS";#N/A,#N/A,FALSE,"Res Cost"}</definedName>
    <definedName name="xxxxxxx" localSheetId="3">{"'Metretek HTML'!$A$7:$W$42"}</definedName>
    <definedName name="xxxxxxx" localSheetId="11">{"'Metretek HTML'!$A$7:$W$42"}</definedName>
    <definedName name="xxxxxxx">{"'Metretek HTML'!$A$7:$W$42"}</definedName>
    <definedName name="XXXXXXXXXXXXXX" localSheetId="3">{"'Metretek HTML'!$A$7:$W$42"}</definedName>
    <definedName name="XXXXXXXXXXXXXX" localSheetId="11">{"'Metretek HTML'!$A$7:$W$42"}</definedName>
    <definedName name="XXXXXXXXXXXXXX">{"'Metretek HTML'!$A$7:$W$42"}</definedName>
    <definedName name="xy" localSheetId="3">{"'Metretek HTML'!$A$7:$W$42"}</definedName>
    <definedName name="xy" localSheetId="11">{"'Metretek HTML'!$A$7:$W$42"}</definedName>
    <definedName name="xy">{"'Metretek HTML'!$A$7:$W$42"}</definedName>
    <definedName name="XZ" localSheetId="3">{"'Metretek HTML'!$A$7:$W$42"}</definedName>
    <definedName name="XZ" localSheetId="11">{"'Metretek HTML'!$A$7:$W$42"}</definedName>
    <definedName name="XZ">{"'Metretek HTML'!$A$7:$W$42"}</definedName>
    <definedName name="xzczczczxc">#REF!</definedName>
    <definedName name="y" localSheetId="0" hidden="1">{#N/A,#N/A,FALSE,"Monthly SAIFI";#N/A,#N/A,FALSE,"Yearly SAIFI";#N/A,#N/A,FALSE,"Monthly CAIDI";#N/A,#N/A,FALSE,"Yearly CAIDI";#N/A,#N/A,FALSE,"Monthly SAIDI";#N/A,#N/A,FALSE,"Yearly SAIDI";#N/A,#N/A,FALSE,"Monthly MAIFI";#N/A,#N/A,FALSE,"Yearly MAIFI";#N/A,#N/A,FALSE,"Monthly Cust &gt;=4 Int"}</definedName>
    <definedName name="y" localSheetId="1" hidden="1">{#N/A,#N/A,FALSE,"Monthly SAIFI";#N/A,#N/A,FALSE,"Yearly SAIFI";#N/A,#N/A,FALSE,"Monthly CAIDI";#N/A,#N/A,FALSE,"Yearly CAIDI";#N/A,#N/A,FALSE,"Monthly SAIDI";#N/A,#N/A,FALSE,"Yearly SAIDI";#N/A,#N/A,FALSE,"Monthly MAIFI";#N/A,#N/A,FALSE,"Yearly MAIFI";#N/A,#N/A,FALSE,"Monthly Cust &gt;=4 Int"}</definedName>
    <definedName name="y" localSheetId="3" hidden="1">{#N/A,#N/A,FALSE,"Monthly SAIFI";#N/A,#N/A,FALSE,"Yearly SAIFI";#N/A,#N/A,FALSE,"Monthly CAIDI";#N/A,#N/A,FALSE,"Yearly CAIDI";#N/A,#N/A,FALSE,"Monthly SAIDI";#N/A,#N/A,FALSE,"Yearly SAIDI";#N/A,#N/A,FALSE,"Monthly MAIFI";#N/A,#N/A,FALSE,"Yearly MAIFI";#N/A,#N/A,FALSE,"Monthly Cust &gt;=4 Int"}</definedName>
    <definedName name="y" localSheetId="11" hidden="1">{#N/A,#N/A,FALSE,"Monthly SAIFI";#N/A,#N/A,FALSE,"Yearly SAIFI";#N/A,#N/A,FALSE,"Monthly CAIDI";#N/A,#N/A,FALSE,"Yearly CAIDI";#N/A,#N/A,FALSE,"Monthly SAIDI";#N/A,#N/A,FALSE,"Yearly SAIDI";#N/A,#N/A,FALSE,"Monthly MAIFI";#N/A,#N/A,FALSE,"Yearly MAIFI";#N/A,#N/A,FALSE,"Monthly Cust &gt;=4 Int"}</definedName>
    <definedName name="y" hidden="1">{#N/A,#N/A,FALSE,"Monthly SAIFI";#N/A,#N/A,FALSE,"Yearly SAIFI";#N/A,#N/A,FALSE,"Monthly CAIDI";#N/A,#N/A,FALSE,"Yearly CAIDI";#N/A,#N/A,FALSE,"Monthly SAIDI";#N/A,#N/A,FALSE,"Yearly SAIDI";#N/A,#N/A,FALSE,"Monthly MAIFI";#N/A,#N/A,FALSE,"Yearly MAIFI";#N/A,#N/A,FALSE,"Monthly Cust &gt;=4 Int"}</definedName>
    <definedName name="Yates_Center_E_P">#REF!</definedName>
    <definedName name="YEAct">#REF!</definedName>
    <definedName name="Year" localSheetId="0">#REF!</definedName>
    <definedName name="Year" localSheetId="1">#REF!</definedName>
    <definedName name="Year" localSheetId="3">#REF!</definedName>
    <definedName name="Year" localSheetId="11">#REF!</definedName>
    <definedName name="Year">#REF!</definedName>
    <definedName name="Year_2001" localSheetId="3">#REF!</definedName>
    <definedName name="Year_2001" localSheetId="11">#REF!</definedName>
    <definedName name="Year_2001">#REF!</definedName>
    <definedName name="Year_2002" localSheetId="3">#REF!</definedName>
    <definedName name="Year_2002" localSheetId="11">#REF!</definedName>
    <definedName name="Year_2002">#REF!</definedName>
    <definedName name="Year_2003" localSheetId="3">#REF!</definedName>
    <definedName name="Year_2003" localSheetId="11">#REF!</definedName>
    <definedName name="Year_2003">#REF!</definedName>
    <definedName name="Year_2004">#REF!</definedName>
    <definedName name="Year_2005">#REF!</definedName>
    <definedName name="Year_2006">#REF!</definedName>
    <definedName name="Year_2007">#REF!</definedName>
    <definedName name="YEAR1">#REF!</definedName>
    <definedName name="yeartodate">#REF!</definedName>
    <definedName name="YEBudVar">#REF!</definedName>
    <definedName name="YEDATE" localSheetId="3">#REF!</definedName>
    <definedName name="YEDATE" localSheetId="11">#REF!</definedName>
    <definedName name="YEDATE">#REF!</definedName>
    <definedName name="YEQtrVar">#REF!</definedName>
    <definedName name="YORK_COUNTY" localSheetId="0">#REF!</definedName>
    <definedName name="YORK_COUNTY" localSheetId="1">#REF!</definedName>
    <definedName name="YORK_COUNTY" localSheetId="3">#REF!</definedName>
    <definedName name="YORK_COUNTY" localSheetId="11">#REF!</definedName>
    <definedName name="YORK_COUNTY">#REF!</definedName>
    <definedName name="YR_2005" localSheetId="3">#REF!</definedName>
    <definedName name="YR_2005" localSheetId="11">#REF!</definedName>
    <definedName name="YR_2005">#REF!</definedName>
    <definedName name="YR_2006" localSheetId="3">#REF!</definedName>
    <definedName name="YR_2006" localSheetId="11">#REF!</definedName>
    <definedName name="YR_2006">#REF!</definedName>
    <definedName name="YR_2007">#REF!</definedName>
    <definedName name="YR_2008">#REF!</definedName>
    <definedName name="yrtm1">#REF!</definedName>
    <definedName name="yrtm2">#REF!</definedName>
    <definedName name="yrtm3">#REF!</definedName>
    <definedName name="yrtm4">#REF!</definedName>
    <definedName name="yryryrr" localSheetId="0" hidden="1">{#N/A,#N/A,FALSE,"Monthly SAIFI";#N/A,#N/A,FALSE,"Yearly SAIFI";#N/A,#N/A,FALSE,"Monthly CAIDI";#N/A,#N/A,FALSE,"Yearly CAIDI";#N/A,#N/A,FALSE,"Monthly SAIDI";#N/A,#N/A,FALSE,"Yearly SAIDI";#N/A,#N/A,FALSE,"Monthly MAIFI";#N/A,#N/A,FALSE,"Yearly MAIFI";#N/A,#N/A,FALSE,"Monthly Cust &gt;=4 Int"}</definedName>
    <definedName name="yryryrr" localSheetId="1" hidden="1">{#N/A,#N/A,FALSE,"Monthly SAIFI";#N/A,#N/A,FALSE,"Yearly SAIFI";#N/A,#N/A,FALSE,"Monthly CAIDI";#N/A,#N/A,FALSE,"Yearly CAIDI";#N/A,#N/A,FALSE,"Monthly SAIDI";#N/A,#N/A,FALSE,"Yearly SAIDI";#N/A,#N/A,FALSE,"Monthly MAIFI";#N/A,#N/A,FALSE,"Yearly MAIFI";#N/A,#N/A,FALSE,"Monthly Cust &gt;=4 Int"}</definedName>
    <definedName name="yryryrr" localSheetId="3" hidden="1">{#N/A,#N/A,FALSE,"Monthly SAIFI";#N/A,#N/A,FALSE,"Yearly SAIFI";#N/A,#N/A,FALSE,"Monthly CAIDI";#N/A,#N/A,FALSE,"Yearly CAIDI";#N/A,#N/A,FALSE,"Monthly SAIDI";#N/A,#N/A,FALSE,"Yearly SAIDI";#N/A,#N/A,FALSE,"Monthly MAIFI";#N/A,#N/A,FALSE,"Yearly MAIFI";#N/A,#N/A,FALSE,"Monthly Cust &gt;=4 Int"}</definedName>
    <definedName name="yryryrr" localSheetId="11" hidden="1">{#N/A,#N/A,FALSE,"Monthly SAIFI";#N/A,#N/A,FALSE,"Yearly SAIFI";#N/A,#N/A,FALSE,"Monthly CAIDI";#N/A,#N/A,FALSE,"Yearly CAIDI";#N/A,#N/A,FALSE,"Monthly SAIDI";#N/A,#N/A,FALSE,"Yearly SAIDI";#N/A,#N/A,FALSE,"Monthly MAIFI";#N/A,#N/A,FALSE,"Yearly MAIFI";#N/A,#N/A,FALSE,"Monthly Cust &gt;=4 Int"}</definedName>
    <definedName name="yryryrr" hidden="1">{#N/A,#N/A,FALSE,"Monthly SAIFI";#N/A,#N/A,FALSE,"Yearly SAIFI";#N/A,#N/A,FALSE,"Monthly CAIDI";#N/A,#N/A,FALSE,"Yearly CAIDI";#N/A,#N/A,FALSE,"Monthly SAIDI";#N/A,#N/A,FALSE,"Yearly SAIDI";#N/A,#N/A,FALSE,"Monthly MAIFI";#N/A,#N/A,FALSE,"Yearly MAIFI";#N/A,#N/A,FALSE,"Monthly Cust &gt;=4 Int"}</definedName>
    <definedName name="ytd">#REF!</definedName>
    <definedName name="YTDAct">#REF!</definedName>
    <definedName name="YTDBudVar">#REF!</definedName>
    <definedName name="YTDCFLE" localSheetId="0">#REF!</definedName>
    <definedName name="YTDCFLE" localSheetId="1">#REF!</definedName>
    <definedName name="YTDCFLE" localSheetId="3">#REF!</definedName>
    <definedName name="YTDCFLE" localSheetId="11">#REF!</definedName>
    <definedName name="YTDCFLE">#REF!</definedName>
    <definedName name="YTDQtrVar">#REF!</definedName>
    <definedName name="yy" localSheetId="3">{"'Metretek HTML'!$A$7:$W$42"}</definedName>
    <definedName name="yy" localSheetId="11">{"'Metretek HTML'!$A$7:$W$42"}</definedName>
    <definedName name="yy">{"'Metretek HTML'!$A$7:$W$42"}</definedName>
    <definedName name="z" localSheetId="0" hidden="1">{#N/A,#N/A,FALSE,"Monthly SAIFI";#N/A,#N/A,FALSE,"Yearly SAIFI";#N/A,#N/A,FALSE,"Monthly CAIDI";#N/A,#N/A,FALSE,"Yearly CAIDI";#N/A,#N/A,FALSE,"Monthly SAIDI";#N/A,#N/A,FALSE,"Yearly SAIDI";#N/A,#N/A,FALSE,"Monthly MAIFI";#N/A,#N/A,FALSE,"Yearly MAIFI";#N/A,#N/A,FALSE,"Monthly Cust &gt;=4 Int"}</definedName>
    <definedName name="z" localSheetId="1" hidden="1">{#N/A,#N/A,FALSE,"Monthly SAIFI";#N/A,#N/A,FALSE,"Yearly SAIFI";#N/A,#N/A,FALSE,"Monthly CAIDI";#N/A,#N/A,FALSE,"Yearly CAIDI";#N/A,#N/A,FALSE,"Monthly SAIDI";#N/A,#N/A,FALSE,"Yearly SAIDI";#N/A,#N/A,FALSE,"Monthly MAIFI";#N/A,#N/A,FALSE,"Yearly MAIFI";#N/A,#N/A,FALSE,"Monthly Cust &gt;=4 Int"}</definedName>
    <definedName name="z" localSheetId="3" hidden="1">{#N/A,#N/A,FALSE,"Monthly SAIFI";#N/A,#N/A,FALSE,"Yearly SAIFI";#N/A,#N/A,FALSE,"Monthly CAIDI";#N/A,#N/A,FALSE,"Yearly CAIDI";#N/A,#N/A,FALSE,"Monthly SAIDI";#N/A,#N/A,FALSE,"Yearly SAIDI";#N/A,#N/A,FALSE,"Monthly MAIFI";#N/A,#N/A,FALSE,"Yearly MAIFI";#N/A,#N/A,FALSE,"Monthly Cust &gt;=4 Int"}</definedName>
    <definedName name="z" localSheetId="11" hidden="1">{#N/A,#N/A,FALSE,"Monthly SAIFI";#N/A,#N/A,FALSE,"Yearly SAIFI";#N/A,#N/A,FALSE,"Monthly CAIDI";#N/A,#N/A,FALSE,"Yearly CAIDI";#N/A,#N/A,FALSE,"Monthly SAIDI";#N/A,#N/A,FALSE,"Yearly SAIDI";#N/A,#N/A,FALSE,"Monthly MAIFI";#N/A,#N/A,FALSE,"Yearly MAIFI";#N/A,#N/A,FALSE,"Monthly Cust &gt;=4 Int"}</definedName>
    <definedName name="z" hidden="1">{#N/A,#N/A,FALSE,"Monthly SAIFI";#N/A,#N/A,FALSE,"Yearly SAIFI";#N/A,#N/A,FALSE,"Monthly CAIDI";#N/A,#N/A,FALSE,"Yearly CAIDI";#N/A,#N/A,FALSE,"Monthly SAIDI";#N/A,#N/A,FALSE,"Yearly SAIDI";#N/A,#N/A,FALSE,"Monthly MAIFI";#N/A,#N/A,FALSE,"Yearly MAIFI";#N/A,#N/A,FALSE,"Monthly Cust &gt;=4 Int"}</definedName>
    <definedName name="Z_3BDD6235_B127_4929_8311_BDAF7BB89818_.wvu.PrintArea" localSheetId="3" hidden="1">F.4!$B$1:$U$5</definedName>
    <definedName name="Z_3BDD6235_B127_4929_8311_BDAF7BB89818_.wvu.PrintTitles" localSheetId="3" hidden="1">F.4!$1:$5</definedName>
    <definedName name="Z_3BDD6235_B127_4929_8311_BDAF7BB89818_.wvu.Rows" localSheetId="3" hidden="1">F.4!#REF!</definedName>
    <definedName name="Z_4C8E812F_DAB5_4C49_9682_E5A34DC8C1B4_.wvu.PrintArea" localSheetId="3" hidden="1">F.4!$B$1:$U$5</definedName>
    <definedName name="Z_4C8E812F_DAB5_4C49_9682_E5A34DC8C1B4_.wvu.PrintTitles" localSheetId="3" hidden="1">F.4!$1:$5</definedName>
    <definedName name="Z_4C8E812F_DAB5_4C49_9682_E5A34DC8C1B4_.wvu.Rows" localSheetId="3" hidden="1">F.4!#REF!</definedName>
    <definedName name="Z_4F5BB44A_5460_4358_BCFE_B7FB945BAE1D_.wvu.PrintArea" localSheetId="3" hidden="1">F.4!$B$1:$U$5</definedName>
    <definedName name="Z_4F5BB44A_5460_4358_BCFE_B7FB945BAE1D_.wvu.PrintTitles" localSheetId="3" hidden="1">F.4!$1:$5</definedName>
    <definedName name="Z_4F5BB44A_5460_4358_BCFE_B7FB945BAE1D_.wvu.Rows" localSheetId="3" hidden="1">F.4!#REF!</definedName>
    <definedName name="Z_6FDC2004_56D4_4E4C_BEEF_80DB64AD0DBB_.wvu.PrintArea" localSheetId="3" hidden="1">F.4!$B$1:$U$5</definedName>
    <definedName name="Z_6FDC2004_56D4_4E4C_BEEF_80DB64AD0DBB_.wvu.PrintTitles" localSheetId="3" hidden="1">F.4!$1:$5</definedName>
    <definedName name="Z_6FDC2004_56D4_4E4C_BEEF_80DB64AD0DBB_.wvu.Rows" localSheetId="3" hidden="1">F.4!#REF!</definedName>
    <definedName name="Z_C0EA0F9F_7310_4201_82C9_7B8FC8DB9137_.wvu.PrintArea" localSheetId="3" hidden="1">F.4!$B$1:$U$5</definedName>
    <definedName name="Z_C0EA0F9F_7310_4201_82C9_7B8FC8DB9137_.wvu.PrintTitles" localSheetId="3" hidden="1">F.4!$1:$5</definedName>
    <definedName name="Z_C0EA0F9F_7310_4201_82C9_7B8FC8DB9137_.wvu.Rows" localSheetId="3" hidden="1">F.4!#REF!</definedName>
    <definedName name="Z_DD59B418_F201_4517_876C_F4216587CC56_.wvu.PrintArea" localSheetId="3" hidden="1">F.4!$B$1:$U$5</definedName>
    <definedName name="Z_DD59B418_F201_4517_876C_F4216587CC56_.wvu.PrintTitles" localSheetId="3" hidden="1">F.4!$1:$5</definedName>
    <definedName name="zaph" localSheetId="3">#REF!</definedName>
    <definedName name="zaph" localSheetId="11">#REF!</definedName>
    <definedName name="zaph">#REF!</definedName>
    <definedName name="zero">0</definedName>
    <definedName name="Zxczxczczc">#REF!</definedName>
    <definedName name="zxdc">#REF!</definedName>
  </definedNames>
  <calcPr calcId="191029" iterate="1" iterateCount="300" iterateDelta="1E-4"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38" l="1"/>
  <c r="M17" i="38"/>
  <c r="M16" i="38"/>
  <c r="M15" i="38"/>
  <c r="M13" i="38"/>
  <c r="M14" i="38"/>
  <c r="M12" i="38"/>
  <c r="M11" i="38"/>
  <c r="M10" i="38"/>
  <c r="M9" i="38"/>
  <c r="M8" i="38"/>
  <c r="F139" i="37"/>
  <c r="F113" i="37"/>
  <c r="D111" i="16" l="1"/>
  <c r="F30" i="38" l="1"/>
  <c r="F220" i="37"/>
  <c r="N18" i="38" s="1"/>
  <c r="F219" i="37"/>
  <c r="N17" i="38" s="1"/>
  <c r="F218" i="37"/>
  <c r="N16" i="38" s="1"/>
  <c r="F217" i="37"/>
  <c r="N15" i="38" s="1"/>
  <c r="F216" i="37"/>
  <c r="N14" i="38" s="1"/>
  <c r="F215" i="37"/>
  <c r="N13" i="38" s="1"/>
  <c r="F214" i="37"/>
  <c r="N12" i="38" s="1"/>
  <c r="F213" i="37"/>
  <c r="N11" i="38" s="1"/>
  <c r="F212" i="37"/>
  <c r="N10" i="38" s="1"/>
  <c r="F211" i="37"/>
  <c r="N9" i="38" s="1"/>
  <c r="F210" i="37"/>
  <c r="N8" i="38" s="1"/>
  <c r="F206" i="37"/>
  <c r="F192" i="37"/>
  <c r="F179" i="37"/>
  <c r="F175" i="37"/>
  <c r="F171" i="37"/>
  <c r="F155" i="37"/>
  <c r="F147" i="37"/>
  <c r="F135" i="37"/>
  <c r="F131" i="37"/>
  <c r="F123" i="37"/>
  <c r="F119" i="37"/>
  <c r="F109" i="37"/>
  <c r="F101" i="37"/>
  <c r="F97" i="37"/>
  <c r="F93" i="37"/>
  <c r="F87" i="37"/>
  <c r="F76" i="37"/>
  <c r="F68" i="37"/>
  <c r="F54" i="37"/>
  <c r="F49" i="37"/>
  <c r="F44" i="37"/>
  <c r="F40" i="37"/>
  <c r="F23" i="37"/>
  <c r="F17" i="37"/>
  <c r="O15" i="38" l="1"/>
  <c r="O10" i="38"/>
  <c r="O18" i="38"/>
  <c r="O11" i="38"/>
  <c r="O14" i="38"/>
  <c r="N19" i="38"/>
  <c r="O12" i="38"/>
  <c r="O13" i="38"/>
  <c r="O8" i="38"/>
  <c r="O9" i="38"/>
  <c r="O16" i="38"/>
  <c r="O17" i="38"/>
  <c r="F221" i="37"/>
  <c r="M19" i="38"/>
  <c r="O19" i="38" l="1"/>
  <c r="A12" i="35" l="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11" i="35"/>
  <c r="A10" i="35"/>
  <c r="A7" i="35"/>
  <c r="N12" i="33"/>
  <c r="L20" i="33"/>
  <c r="L18" i="33"/>
  <c r="L16" i="33"/>
  <c r="L14" i="33"/>
  <c r="L12" i="33"/>
  <c r="H20" i="33"/>
  <c r="H18" i="33"/>
  <c r="H16" i="33"/>
  <c r="H14" i="33"/>
  <c r="H12" i="33"/>
  <c r="P20" i="32" l="1"/>
  <c r="T20" i="32" s="1"/>
  <c r="P18" i="32"/>
  <c r="T18" i="32" s="1"/>
  <c r="P16" i="32"/>
  <c r="T16" i="32" s="1"/>
  <c r="P14" i="32"/>
  <c r="T14" i="32" s="1"/>
  <c r="P12" i="32"/>
  <c r="T12" i="32" s="1"/>
  <c r="H22" i="32" l="1"/>
  <c r="T22" i="32"/>
  <c r="R22" i="32"/>
  <c r="P22" i="32"/>
  <c r="N22" i="32"/>
  <c r="L22" i="32"/>
  <c r="J22" i="32"/>
  <c r="F22" i="33" l="1"/>
  <c r="D22" i="33"/>
  <c r="N20" i="33"/>
  <c r="N18" i="33"/>
  <c r="N16" i="33"/>
  <c r="N14" i="33"/>
  <c r="N22" i="33" l="1"/>
  <c r="N26" i="33" s="1"/>
  <c r="H22" i="33"/>
  <c r="L22" i="33"/>
  <c r="L26" i="33" s="1"/>
  <c r="J23" i="30" l="1"/>
</calcChain>
</file>

<file path=xl/sharedStrings.xml><?xml version="1.0" encoding="utf-8"?>
<sst xmlns="http://schemas.openxmlformats.org/spreadsheetml/2006/main" count="1248" uniqueCount="732">
  <si>
    <t>Income Tax Expense</t>
  </si>
  <si>
    <t>PECO Energy Company</t>
  </si>
  <si>
    <t>Line</t>
  </si>
  <si>
    <t>Title of Account</t>
  </si>
  <si>
    <t>FERC Form 1 Reference</t>
  </si>
  <si>
    <r>
      <t>Transmission</t>
    </r>
    <r>
      <rPr>
        <vertAlign val="superscript"/>
        <sz val="10"/>
        <rFont val="Arial"/>
        <family val="2"/>
      </rPr>
      <t>1</t>
    </r>
  </si>
  <si>
    <r>
      <t>MDTAC</t>
    </r>
    <r>
      <rPr>
        <vertAlign val="superscript"/>
        <sz val="10"/>
        <rFont val="Arial"/>
        <family val="2"/>
      </rPr>
      <t>3</t>
    </r>
  </si>
  <si>
    <r>
      <t>AFUDC Equity</t>
    </r>
    <r>
      <rPr>
        <vertAlign val="superscript"/>
        <sz val="10"/>
        <rFont val="Arial"/>
        <family val="2"/>
      </rPr>
      <t>4</t>
    </r>
  </si>
  <si>
    <t>Total 
Transmission
(Columns A+B+C+D)</t>
  </si>
  <si>
    <r>
      <t>Distribution 
/ Other</t>
    </r>
    <r>
      <rPr>
        <vertAlign val="superscript"/>
        <sz val="10"/>
        <rFont val="Arial"/>
        <family val="2"/>
      </rPr>
      <t>5</t>
    </r>
  </si>
  <si>
    <r>
      <t>FERC Form 1</t>
    </r>
    <r>
      <rPr>
        <vertAlign val="superscript"/>
        <sz val="10"/>
        <rFont val="Arial"/>
        <family val="2"/>
      </rPr>
      <t>6</t>
    </r>
    <r>
      <rPr>
        <sz val="11"/>
        <color theme="1"/>
        <rFont val="Calibri"/>
        <family val="2"/>
        <scheme val="minor"/>
      </rPr>
      <t xml:space="preserve">
(Columns E+F)</t>
    </r>
  </si>
  <si>
    <t>(A)</t>
  </si>
  <si>
    <t>(B)</t>
  </si>
  <si>
    <t>(C)</t>
  </si>
  <si>
    <t xml:space="preserve">(D) </t>
  </si>
  <si>
    <t>(E)</t>
  </si>
  <si>
    <t>(F)</t>
  </si>
  <si>
    <t>(G)</t>
  </si>
  <si>
    <t>Income Taxes - Federal (409.1)</t>
  </si>
  <si>
    <t xml:space="preserve">- Other (409.1) </t>
  </si>
  <si>
    <t>Provision for Deferred Income Taxes (410.1)</t>
  </si>
  <si>
    <t>(Less) Provision for Deferred Income Taxes-Cr. (411.1)</t>
  </si>
  <si>
    <t>Investment Tax Credit Adj. - Net  (411.4)</t>
  </si>
  <si>
    <t>Total - Income Tax Expense / (Benefit)</t>
  </si>
  <si>
    <t>Notes:</t>
  </si>
  <si>
    <t>AFUDC Equity</t>
  </si>
  <si>
    <t>Line of Business</t>
  </si>
  <si>
    <t>Total AFUDC Equity Activity
(Columns A+B)</t>
  </si>
  <si>
    <t>Transmission Allocation</t>
  </si>
  <si>
    <t>Transmission Allocation
(Originations)
(Columns A * D)</t>
  </si>
  <si>
    <t>Transmission Allocation
(Reversals)
(Columns B * D)</t>
  </si>
  <si>
    <t>(D)</t>
  </si>
  <si>
    <t>Common</t>
  </si>
  <si>
    <t>Distribution</t>
  </si>
  <si>
    <t>Electric General</t>
  </si>
  <si>
    <t>Gas</t>
  </si>
  <si>
    <t>Transmission</t>
  </si>
  <si>
    <t>Total</t>
  </si>
  <si>
    <t>Marginal Tax Rate</t>
  </si>
  <si>
    <t>Income Tax Expense / (Benefit)</t>
  </si>
  <si>
    <r>
      <rPr>
        <b/>
        <sz val="11"/>
        <color theme="1"/>
        <rFont val="Calibri"/>
        <family val="2"/>
        <scheme val="minor"/>
      </rPr>
      <t>*</t>
    </r>
    <r>
      <rPr>
        <sz val="11"/>
        <color theme="1"/>
        <rFont val="Calibri"/>
        <family val="2"/>
        <scheme val="minor"/>
      </rPr>
      <t xml:space="preserve"> Excluded from the formula</t>
    </r>
  </si>
  <si>
    <t>Total BSC Costs</t>
  </si>
  <si>
    <r>
      <t>Other Miscellaneous Expenses (</t>
    </r>
    <r>
      <rPr>
        <b/>
        <sz val="11"/>
        <color rgb="FFFF0000"/>
        <rFont val="Calibri"/>
        <family val="2"/>
        <scheme val="minor"/>
      </rPr>
      <t>K</t>
    </r>
    <r>
      <rPr>
        <b/>
        <sz val="11"/>
        <color theme="1"/>
        <rFont val="Calibri"/>
        <family val="2"/>
        <scheme val="minor"/>
      </rPr>
      <t>)</t>
    </r>
  </si>
  <si>
    <r>
      <t>Contracting Expenses (</t>
    </r>
    <r>
      <rPr>
        <b/>
        <sz val="11"/>
        <color rgb="FFFF0000"/>
        <rFont val="Calibri"/>
        <family val="2"/>
        <scheme val="minor"/>
      </rPr>
      <t>J</t>
    </r>
    <r>
      <rPr>
        <b/>
        <sz val="11"/>
        <color theme="1"/>
        <rFont val="Calibri"/>
        <family val="2"/>
        <scheme val="minor"/>
      </rPr>
      <t>)</t>
    </r>
  </si>
  <si>
    <r>
      <t>Reg &amp; Govt Affair Services (</t>
    </r>
    <r>
      <rPr>
        <b/>
        <sz val="11"/>
        <color rgb="FFFF0000"/>
        <rFont val="Calibri"/>
        <family val="2"/>
        <scheme val="minor"/>
      </rPr>
      <t>I</t>
    </r>
    <r>
      <rPr>
        <b/>
        <sz val="11"/>
        <color theme="1"/>
        <rFont val="Calibri"/>
        <family val="2"/>
        <scheme val="minor"/>
      </rPr>
      <t>)</t>
    </r>
  </si>
  <si>
    <r>
      <t>IT and Telecommunications (</t>
    </r>
    <r>
      <rPr>
        <b/>
        <sz val="11"/>
        <color rgb="FFFF0000"/>
        <rFont val="Calibri"/>
        <family val="2"/>
        <scheme val="minor"/>
      </rPr>
      <t>H</t>
    </r>
    <r>
      <rPr>
        <b/>
        <sz val="11"/>
        <color theme="1"/>
        <rFont val="Calibri"/>
        <family val="2"/>
        <scheme val="minor"/>
      </rPr>
      <t>)</t>
    </r>
  </si>
  <si>
    <r>
      <t>Supply Services (</t>
    </r>
    <r>
      <rPr>
        <b/>
        <sz val="11"/>
        <color rgb="FFFF0000"/>
        <rFont val="Calibri"/>
        <family val="2"/>
        <scheme val="minor"/>
      </rPr>
      <t>G</t>
    </r>
    <r>
      <rPr>
        <b/>
        <sz val="11"/>
        <color theme="1"/>
        <rFont val="Calibri"/>
        <family val="2"/>
        <scheme val="minor"/>
      </rPr>
      <t>)</t>
    </r>
  </si>
  <si>
    <r>
      <t>Security Services (</t>
    </r>
    <r>
      <rPr>
        <b/>
        <sz val="11"/>
        <color rgb="FFFF0000"/>
        <rFont val="Calibri"/>
        <family val="2"/>
        <scheme val="minor"/>
      </rPr>
      <t>F</t>
    </r>
    <r>
      <rPr>
        <b/>
        <sz val="11"/>
        <color theme="1"/>
        <rFont val="Calibri"/>
        <family val="2"/>
        <scheme val="minor"/>
      </rPr>
      <t>)</t>
    </r>
  </si>
  <si>
    <r>
      <t>General and Administrative (</t>
    </r>
    <r>
      <rPr>
        <b/>
        <sz val="11"/>
        <color rgb="FFFF0000"/>
        <rFont val="Calibri"/>
        <family val="2"/>
        <scheme val="minor"/>
      </rPr>
      <t>E</t>
    </r>
    <r>
      <rPr>
        <b/>
        <sz val="11"/>
        <color theme="1"/>
        <rFont val="Calibri"/>
        <family val="2"/>
        <scheme val="minor"/>
      </rPr>
      <t>)</t>
    </r>
  </si>
  <si>
    <r>
      <t>Legal Services (</t>
    </r>
    <r>
      <rPr>
        <b/>
        <sz val="11"/>
        <color rgb="FFFF0000"/>
        <rFont val="Calibri"/>
        <family val="2"/>
        <scheme val="minor"/>
      </rPr>
      <t>D</t>
    </r>
    <r>
      <rPr>
        <b/>
        <sz val="11"/>
        <color theme="1"/>
        <rFont val="Calibri"/>
        <family val="2"/>
        <scheme val="minor"/>
      </rPr>
      <t>)</t>
    </r>
  </si>
  <si>
    <r>
      <t>HR Services (</t>
    </r>
    <r>
      <rPr>
        <b/>
        <sz val="11"/>
        <color rgb="FFFF0000"/>
        <rFont val="Calibri"/>
        <family val="2"/>
        <scheme val="minor"/>
      </rPr>
      <t>C</t>
    </r>
    <r>
      <rPr>
        <b/>
        <sz val="11"/>
        <color theme="1"/>
        <rFont val="Calibri"/>
        <family val="2"/>
        <scheme val="minor"/>
      </rPr>
      <t>)</t>
    </r>
  </si>
  <si>
    <r>
      <t>Communication Services (</t>
    </r>
    <r>
      <rPr>
        <b/>
        <sz val="11"/>
        <color rgb="FFFF0000"/>
        <rFont val="Calibri"/>
        <family val="2"/>
        <scheme val="minor"/>
      </rPr>
      <t>B</t>
    </r>
    <r>
      <rPr>
        <b/>
        <sz val="11"/>
        <color theme="1"/>
        <rFont val="Calibri"/>
        <family val="2"/>
        <scheme val="minor"/>
      </rPr>
      <t>)</t>
    </r>
  </si>
  <si>
    <r>
      <t>Financial Services (</t>
    </r>
    <r>
      <rPr>
        <b/>
        <sz val="11"/>
        <color rgb="FFFF0000"/>
        <rFont val="Calibri"/>
        <family val="2"/>
        <scheme val="minor"/>
      </rPr>
      <t>A</t>
    </r>
    <r>
      <rPr>
        <b/>
        <sz val="11"/>
        <color theme="1"/>
        <rFont val="Calibri"/>
        <family val="2"/>
        <scheme val="minor"/>
      </rPr>
      <t>)</t>
    </r>
  </si>
  <si>
    <t>G</t>
  </si>
  <si>
    <t>Supply Services</t>
  </si>
  <si>
    <t>Maintenance of general plant</t>
  </si>
  <si>
    <t>H</t>
  </si>
  <si>
    <t>IT and Telecommunications</t>
  </si>
  <si>
    <t>General advertising expenses</t>
  </si>
  <si>
    <t>930.1*</t>
  </si>
  <si>
    <t>D</t>
  </si>
  <si>
    <t>Legal Services</t>
  </si>
  <si>
    <t>C</t>
  </si>
  <si>
    <t>HR Services</t>
  </si>
  <si>
    <t>E</t>
  </si>
  <si>
    <t>General and Administrative</t>
  </si>
  <si>
    <t>A</t>
  </si>
  <si>
    <t>Financial Services</t>
  </si>
  <si>
    <t>B</t>
  </si>
  <si>
    <t>Communication Services</t>
  </si>
  <si>
    <t>Employee pensions and benefits</t>
  </si>
  <si>
    <t>F</t>
  </si>
  <si>
    <t>Security Services</t>
  </si>
  <si>
    <t>Injuries and damages</t>
  </si>
  <si>
    <t>Property insurance</t>
  </si>
  <si>
    <t>Outside services employed</t>
  </si>
  <si>
    <t>I</t>
  </si>
  <si>
    <t>Reg &amp; Govt Affair Services</t>
  </si>
  <si>
    <t>K</t>
  </si>
  <si>
    <t>Other Miscellaneous Expenses</t>
  </si>
  <si>
    <t>J</t>
  </si>
  <si>
    <t>Contracting Expenses</t>
  </si>
  <si>
    <t>Customer assistance expenses (Major only)</t>
  </si>
  <si>
    <t>908*</t>
  </si>
  <si>
    <t>Miscellaneous customer accounts expenses (Major only)</t>
  </si>
  <si>
    <t>905*</t>
  </si>
  <si>
    <t>Customer records and collection expenses</t>
  </si>
  <si>
    <t>903*</t>
  </si>
  <si>
    <t>Maintenance of other equipment</t>
  </si>
  <si>
    <t>894*</t>
  </si>
  <si>
    <t>Maintenance of meters and house regulators</t>
  </si>
  <si>
    <t>893*</t>
  </si>
  <si>
    <t>Maintenance of services</t>
  </si>
  <si>
    <t>892*</t>
  </si>
  <si>
    <t>Maintenance of measuring and regulating station equipment - General</t>
  </si>
  <si>
    <t>889*</t>
  </si>
  <si>
    <t>Maintenance of mains</t>
  </si>
  <si>
    <t>887*</t>
  </si>
  <si>
    <t>Other expenses</t>
  </si>
  <si>
    <t>880*</t>
  </si>
  <si>
    <t>Customer installations expenses</t>
  </si>
  <si>
    <t>879*</t>
  </si>
  <si>
    <t xml:space="preserve"> Meter and house regulator expenses</t>
  </si>
  <si>
    <t>878*</t>
  </si>
  <si>
    <t>Measuring and regulation station expenses - General</t>
  </si>
  <si>
    <t>875*</t>
  </si>
  <si>
    <t>Mains and services expenses</t>
  </si>
  <si>
    <t>874*</t>
  </si>
  <si>
    <t>Operation supervision and engineering</t>
  </si>
  <si>
    <t>Maintenance of structures and improvements</t>
  </si>
  <si>
    <t>843.2*</t>
  </si>
  <si>
    <t>Maintenance of miscellaneous distribution plant</t>
  </si>
  <si>
    <t>598*</t>
  </si>
  <si>
    <t>Maintenance of street lighting and signal systems</t>
  </si>
  <si>
    <t>596*</t>
  </si>
  <si>
    <t>Maintenance of line transformers</t>
  </si>
  <si>
    <t>595*</t>
  </si>
  <si>
    <t>Maintenance of underground lines (Major only)</t>
  </si>
  <si>
    <t>594*</t>
  </si>
  <si>
    <t>Maintenance of overhead lines (Major only)</t>
  </si>
  <si>
    <t>593*</t>
  </si>
  <si>
    <t>Maintenance of station equipment (Major only)</t>
  </si>
  <si>
    <t>592*</t>
  </si>
  <si>
    <t>Maintenance of structures (Major only)</t>
  </si>
  <si>
    <t>591*</t>
  </si>
  <si>
    <t>Miscellaneous distribution expenses</t>
  </si>
  <si>
    <t>588*</t>
  </si>
  <si>
    <t>587*</t>
  </si>
  <si>
    <t>Meter expenses</t>
  </si>
  <si>
    <t>586*</t>
  </si>
  <si>
    <t>Underground line expenses (Major only)</t>
  </si>
  <si>
    <t>584*</t>
  </si>
  <si>
    <t>Overhead line expenses (Major only)</t>
  </si>
  <si>
    <t>583*</t>
  </si>
  <si>
    <t>Station expenses (Major only)</t>
  </si>
  <si>
    <t>582*</t>
  </si>
  <si>
    <t>Maintenance of miscellaneous transmission plant (Major only)</t>
  </si>
  <si>
    <t>Maintenance of communication equipment</t>
  </si>
  <si>
    <t>Maintenance of computer software.</t>
  </si>
  <si>
    <t>Maintenance of computer hardware.</t>
  </si>
  <si>
    <t>Miscellaneous transmission expenses (Major only)</t>
  </si>
  <si>
    <t>Overhead line expense (Major only)</t>
  </si>
  <si>
    <t>557*</t>
  </si>
  <si>
    <t>Other deductions</t>
  </si>
  <si>
    <t>426.5*</t>
  </si>
  <si>
    <t>Expenditures for certain civic, political and related activities</t>
  </si>
  <si>
    <t>426.4*</t>
  </si>
  <si>
    <t>Penalties</t>
  </si>
  <si>
    <t>426.3*</t>
  </si>
  <si>
    <t>Donations</t>
  </si>
  <si>
    <t>426.1*</t>
  </si>
  <si>
    <t>INCOME STATEMENT</t>
  </si>
  <si>
    <t>Stores expense undistributed (Major only)</t>
  </si>
  <si>
    <t>Accumulated provision for depreciation of utility plant (Major only)</t>
  </si>
  <si>
    <t>Construction work in progress</t>
  </si>
  <si>
    <t>107*</t>
  </si>
  <si>
    <t>BALANCE SHEET</t>
  </si>
  <si>
    <t>Cost Type</t>
  </si>
  <si>
    <t>Description</t>
  </si>
  <si>
    <t>FERC Account</t>
  </si>
  <si>
    <t xml:space="preserve">PECO Energy </t>
  </si>
  <si>
    <t>From FF1</t>
  </si>
  <si>
    <t>To FERC Form 60</t>
  </si>
  <si>
    <t>Various</t>
  </si>
  <si>
    <t>Exelon BSC</t>
  </si>
  <si>
    <t>BSC Other Services (Indirect)</t>
  </si>
  <si>
    <t>Regulatory and Government Affairs Services (Indirect)</t>
  </si>
  <si>
    <t>IT Non Telecommunications Services (Indirect)</t>
  </si>
  <si>
    <t>IT Non Telecommunications Services (Direct)</t>
  </si>
  <si>
    <t>Supply Services (Indirect)</t>
  </si>
  <si>
    <t>Supply Services (Direct)</t>
  </si>
  <si>
    <t>BSC Exelon Utility (Indirect)</t>
  </si>
  <si>
    <t>BSC Exelon Utility (Direct)</t>
  </si>
  <si>
    <t>Security Services (Indirect)</t>
  </si>
  <si>
    <t>Real Estate Services (Indirect)</t>
  </si>
  <si>
    <r>
      <t>Other Miscellaneous Expenses (</t>
    </r>
    <r>
      <rPr>
        <b/>
        <sz val="11"/>
        <color rgb="FFFF0000"/>
        <rFont val="Calibri"/>
        <family val="2"/>
        <scheme val="minor"/>
      </rPr>
      <t>K</t>
    </r>
    <r>
      <rPr>
        <sz val="11"/>
        <color theme="1"/>
        <rFont val="Calibri"/>
        <family val="2"/>
        <scheme val="minor"/>
      </rPr>
      <t>)</t>
    </r>
  </si>
  <si>
    <t>BSC Commercial Operation Group Services (Direct)</t>
  </si>
  <si>
    <r>
      <t>Contracting Expenses (</t>
    </r>
    <r>
      <rPr>
        <b/>
        <sz val="11"/>
        <color rgb="FFFF0000"/>
        <rFont val="Calibri"/>
        <family val="2"/>
        <scheme val="minor"/>
      </rPr>
      <t>J</t>
    </r>
    <r>
      <rPr>
        <sz val="11"/>
        <color theme="1"/>
        <rFont val="Calibri"/>
        <family val="2"/>
        <scheme val="minor"/>
      </rPr>
      <t>)</t>
    </r>
  </si>
  <si>
    <t>Executive Services (Indirect)</t>
  </si>
  <si>
    <r>
      <t>Reg &amp; Govt Affair Services (</t>
    </r>
    <r>
      <rPr>
        <b/>
        <sz val="11"/>
        <color rgb="FFFF0000"/>
        <rFont val="Calibri"/>
        <family val="2"/>
        <scheme val="minor"/>
      </rPr>
      <t>I</t>
    </r>
    <r>
      <rPr>
        <sz val="11"/>
        <color theme="1"/>
        <rFont val="Calibri"/>
        <family val="2"/>
        <scheme val="minor"/>
      </rPr>
      <t>)</t>
    </r>
  </si>
  <si>
    <t>Executive Services (Direct)</t>
  </si>
  <si>
    <r>
      <t>IT and Telecommunications (</t>
    </r>
    <r>
      <rPr>
        <b/>
        <sz val="11"/>
        <color rgb="FFFF0000"/>
        <rFont val="Calibri"/>
        <family val="2"/>
        <scheme val="minor"/>
      </rPr>
      <t>H</t>
    </r>
    <r>
      <rPr>
        <sz val="11"/>
        <color theme="1"/>
        <rFont val="Calibri"/>
        <family val="2"/>
        <scheme val="minor"/>
      </rPr>
      <t>)</t>
    </r>
  </si>
  <si>
    <t>Legal Governance Services (Indirect)</t>
  </si>
  <si>
    <r>
      <t>Supply Services (</t>
    </r>
    <r>
      <rPr>
        <b/>
        <sz val="11"/>
        <color rgb="FFFF0000"/>
        <rFont val="Calibri"/>
        <family val="2"/>
        <scheme val="minor"/>
      </rPr>
      <t>G</t>
    </r>
    <r>
      <rPr>
        <sz val="11"/>
        <color theme="1"/>
        <rFont val="Calibri"/>
        <family val="2"/>
        <scheme val="minor"/>
      </rPr>
      <t>)</t>
    </r>
  </si>
  <si>
    <t>Legal Governance Services (Direct)</t>
  </si>
  <si>
    <r>
      <t>Security Services (</t>
    </r>
    <r>
      <rPr>
        <b/>
        <sz val="11"/>
        <color rgb="FFFF0000"/>
        <rFont val="Calibri"/>
        <family val="2"/>
        <scheme val="minor"/>
      </rPr>
      <t>F</t>
    </r>
    <r>
      <rPr>
        <sz val="11"/>
        <color theme="1"/>
        <rFont val="Calibri"/>
        <family val="2"/>
        <scheme val="minor"/>
      </rPr>
      <t>)</t>
    </r>
  </si>
  <si>
    <t>Human Resources Services (Indirect)</t>
  </si>
  <si>
    <r>
      <t>General and Administrative (</t>
    </r>
    <r>
      <rPr>
        <b/>
        <sz val="11"/>
        <color rgb="FFFF0000"/>
        <rFont val="Calibri"/>
        <family val="2"/>
        <scheme val="minor"/>
      </rPr>
      <t>E</t>
    </r>
    <r>
      <rPr>
        <sz val="11"/>
        <color theme="1"/>
        <rFont val="Calibri"/>
        <family val="2"/>
        <scheme val="minor"/>
      </rPr>
      <t>)</t>
    </r>
  </si>
  <si>
    <t>Human Resources Services (Direct)</t>
  </si>
  <si>
    <r>
      <t>Legal Services (</t>
    </r>
    <r>
      <rPr>
        <b/>
        <sz val="11"/>
        <color rgb="FFFF0000"/>
        <rFont val="Calibri"/>
        <family val="2"/>
        <scheme val="minor"/>
      </rPr>
      <t>D</t>
    </r>
    <r>
      <rPr>
        <sz val="11"/>
        <color theme="1"/>
        <rFont val="Calibri"/>
        <family val="2"/>
        <scheme val="minor"/>
      </rPr>
      <t>)</t>
    </r>
  </si>
  <si>
    <t>Communication Services (Indirect)</t>
  </si>
  <si>
    <r>
      <t>HR Services (</t>
    </r>
    <r>
      <rPr>
        <b/>
        <sz val="11"/>
        <color rgb="FFFF0000"/>
        <rFont val="Calibri"/>
        <family val="2"/>
        <scheme val="minor"/>
      </rPr>
      <t>C</t>
    </r>
    <r>
      <rPr>
        <sz val="11"/>
        <color theme="1"/>
        <rFont val="Calibri"/>
        <family val="2"/>
        <scheme val="minor"/>
      </rPr>
      <t>)</t>
    </r>
  </si>
  <si>
    <t>Communication Services (Direct)</t>
  </si>
  <si>
    <r>
      <t>Communication Services (</t>
    </r>
    <r>
      <rPr>
        <b/>
        <sz val="11"/>
        <color rgb="FFFF0000"/>
        <rFont val="Calibri"/>
        <family val="2"/>
        <scheme val="minor"/>
      </rPr>
      <t>B</t>
    </r>
    <r>
      <rPr>
        <sz val="11"/>
        <color theme="1"/>
        <rFont val="Calibri"/>
        <family val="2"/>
        <scheme val="minor"/>
      </rPr>
      <t>)</t>
    </r>
  </si>
  <si>
    <t>Financial Services (Indirect)</t>
  </si>
  <si>
    <r>
      <t>Financial Services (</t>
    </r>
    <r>
      <rPr>
        <b/>
        <sz val="11"/>
        <color rgb="FFFF0000"/>
        <rFont val="Calibri"/>
        <family val="2"/>
        <scheme val="minor"/>
      </rPr>
      <t>A</t>
    </r>
    <r>
      <rPr>
        <sz val="11"/>
        <color theme="1"/>
        <rFont val="Calibri"/>
        <family val="2"/>
        <scheme val="minor"/>
      </rPr>
      <t>)</t>
    </r>
  </si>
  <si>
    <t>Financial Services (Direct)</t>
  </si>
  <si>
    <t>Non-power Goods or Services Provided by Affiliate</t>
  </si>
  <si>
    <t>Schedule XVII</t>
  </si>
  <si>
    <t>Amount Charged or Credited
(d)</t>
  </si>
  <si>
    <t>Account Charged or Credited
(c)</t>
  </si>
  <si>
    <t>Name of Associated/Affiliated Company
(b)</t>
  </si>
  <si>
    <t>Description of the Non-Power Good or Service
(a)</t>
  </si>
  <si>
    <t>Line No.</t>
  </si>
  <si>
    <t>FERC Form 60</t>
  </si>
  <si>
    <t>1. Report below the information called for concerning all non-power goods or services received from or provided to associated (affiliated) companies.
2. The reporting threshold for reporting purposes is $250,000. The threshold applies to the annual amount billed to the respondent or billed to an associated/affiliated company for non-power goods and services. The good or service must be specific in nature. Respondents should not attempt to include or aggregate amounts in a nonspecific category such as "general".
3. Where amounts billed to or received from the associated (affiliated) company are based on an allocation process, explain in a footnote.</t>
  </si>
  <si>
    <t>Exelon Business Services Company</t>
  </si>
  <si>
    <t>TRANSACTIONS WITH ASSOCIATED (AFFILIATED) COMPANIES</t>
  </si>
  <si>
    <t>PECO M&amp;S</t>
  </si>
  <si>
    <t>Line #</t>
  </si>
  <si>
    <t>Transmission M&amp;S Total</t>
  </si>
  <si>
    <t>Capital Split</t>
  </si>
  <si>
    <t>O&amp;M Split</t>
  </si>
  <si>
    <t>Transmission M&amp;S 13 Month Average to Attachment 4</t>
  </si>
  <si>
    <t>December</t>
  </si>
  <si>
    <t>January</t>
  </si>
  <si>
    <t>February</t>
  </si>
  <si>
    <t>March</t>
  </si>
  <si>
    <t>April</t>
  </si>
  <si>
    <t>May</t>
  </si>
  <si>
    <t>June</t>
  </si>
  <si>
    <t>July</t>
  </si>
  <si>
    <t>August</t>
  </si>
  <si>
    <t>September</t>
  </si>
  <si>
    <t>October</t>
  </si>
  <si>
    <t>November</t>
  </si>
  <si>
    <t>Note L</t>
  </si>
  <si>
    <t>From Attachment 4: TLF shall be equal to 50 percent of the lesser of (a) the transmission portion of FERC Form 1, page 227, line 5, column c per FERC Form No. 1) and (b) $9 million.   The TLF recovery percentage and cap will be subject to modification only through Commission authorization under section 205 or section 206 of the Federal Power Act.</t>
  </si>
  <si>
    <t>Supporting documentation and workpapers for Attachment H-7A, Attachment 3 Project True-Up will include for each new Schedule 12 tariffed project listed individually on letter-denominated Line 3 entries documentation of:
(1) the month in which project construction began and the date upon which the project (or first operationally in service portion of the project) was placed in service,
(2) the current budgeted project costs as listed on the PJM website, and 
(3) the costs cleared to plant in service as of December 31 of the True-Up Year.  
For the True-Up Year plus the preceding December, supporting documentation in electronic spreadsheet format will also include end-of-month gross plant balances for:
(1) each Schedule 12 project listed individually on letter-denominated Line 3 entries and
(2) the sum of the non-Schedule 12 projects included in the Attachment H-7A, Attachment 3, Line 3 Zonal entry. 
In addition, PECO will provide a workpaper that lists the original in-service cost for each Schedule 12 tariffed project that is 100% allocated to PECO;</t>
  </si>
  <si>
    <t xml:space="preserve">Project Name </t>
  </si>
  <si>
    <t>RTO Project Number or Zonal</t>
  </si>
  <si>
    <t>Construction start date</t>
  </si>
  <si>
    <t>Placed in Service date</t>
  </si>
  <si>
    <t>Budgeted costs per PJM website</t>
  </si>
  <si>
    <t>Peach Bottom 500-230 kV Transformer Rating Increase</t>
  </si>
  <si>
    <t>b2694</t>
  </si>
  <si>
    <t>Peach Bottom 500 kV Substation Upgrades</t>
  </si>
  <si>
    <t>b2766.2</t>
  </si>
  <si>
    <t>Center Point 500 kV Substation Addition</t>
  </si>
  <si>
    <t>b0269</t>
  </si>
  <si>
    <t>Center Point 230 kV Substation Addition</t>
  </si>
  <si>
    <t>b0269.10</t>
  </si>
  <si>
    <t>Richmond-Waneeta 230 kV Line Re-conductor</t>
  </si>
  <si>
    <t>b1591</t>
  </si>
  <si>
    <t>b1398.8</t>
  </si>
  <si>
    <t>Whitpain 500 kV Circuit Breaker Addition</t>
  </si>
  <si>
    <t>b0269.6</t>
  </si>
  <si>
    <t>Elroy-Hosensack 500 kV Line Rating Increase</t>
  </si>
  <si>
    <t>b0171.1</t>
  </si>
  <si>
    <t>Camden-Richmond 230 kV Line Rating Increase</t>
  </si>
  <si>
    <t>b1590.1 and b1590.2 (cancelled b1398.6)</t>
  </si>
  <si>
    <t>Chichester-Linwood 230 kV Line Upgrades</t>
  </si>
  <si>
    <t>b1900</t>
  </si>
  <si>
    <t>Bryn Mawr-Plymouth 138 kV Line Rebuild</t>
  </si>
  <si>
    <t>b0727</t>
  </si>
  <si>
    <t>Emilie 230-138 kV Transformer Addition</t>
  </si>
  <si>
    <t>b2140</t>
  </si>
  <si>
    <t>Chichester-Saville 138 kV Line Re-conductor</t>
  </si>
  <si>
    <t>b1182</t>
  </si>
  <si>
    <t>Waneeta 230-138 kV Transformer Addition</t>
  </si>
  <si>
    <t>b1717</t>
  </si>
  <si>
    <t>Chichester 230-138 kV Transformer Addition</t>
  </si>
  <si>
    <t>b1178</t>
  </si>
  <si>
    <t>Bradford-Planebrook 230 kV Line Upgrades</t>
  </si>
  <si>
    <t>b0790</t>
  </si>
  <si>
    <t>North Wales-Hartman 230 kV Line Re-conductor</t>
  </si>
  <si>
    <t>b0506</t>
  </si>
  <si>
    <t>North Wales-Whitpain 230 kV Line Re-conductor</t>
  </si>
  <si>
    <t>b0505</t>
  </si>
  <si>
    <t>b0789</t>
  </si>
  <si>
    <t>Planebrook 230 kV Capacitor Bank Addition</t>
  </si>
  <si>
    <t>b0206</t>
  </si>
  <si>
    <t>Newlinville 230 kV Capacitor Bank Addition</t>
  </si>
  <si>
    <t>b0207</t>
  </si>
  <si>
    <t>Chichester-Mickleton 230 kV Series Reactor Addition</t>
  </si>
  <si>
    <t>b0209</t>
  </si>
  <si>
    <t>Chichester-Mickleton 230 kV Line Re-conductor</t>
  </si>
  <si>
    <t>b0264</t>
  </si>
  <si>
    <t>Buckingham-Pleasant Valley 230 kV Line Re-conductor</t>
  </si>
  <si>
    <t>b0357</t>
  </si>
  <si>
    <t>Elroy 500 kV Dynamic Reactive Device</t>
  </si>
  <si>
    <t>b0287</t>
  </si>
  <si>
    <t>Heaton 230 kV Capacitor Bank Addition</t>
  </si>
  <si>
    <t>b0208</t>
  </si>
  <si>
    <t>Zonal</t>
  </si>
  <si>
    <t>RTO Number</t>
  </si>
  <si>
    <t>Project Description</t>
  </si>
  <si>
    <t>Original In-Service Cost</t>
  </si>
  <si>
    <t>b0005</t>
  </si>
  <si>
    <t>Upgrade two 230 kV breakers at Whitpain #235 and #325</t>
  </si>
  <si>
    <t>b0022</t>
  </si>
  <si>
    <t>Upgrade Plymouth Meeting 230 kV breakers #215</t>
  </si>
  <si>
    <t>b0043.1</t>
  </si>
  <si>
    <t>Add capacitors in north Philadelphia - Buckingham</t>
  </si>
  <si>
    <t>b0043.2</t>
  </si>
  <si>
    <t>Add capacitors in north Philadelphia - Woodburne</t>
  </si>
  <si>
    <t>b0043.3</t>
  </si>
  <si>
    <t>Add capacitors in north Philadelphia - North Wales</t>
  </si>
  <si>
    <t>b0044</t>
  </si>
  <si>
    <t>Replace Richmond 69KV breaker #20 with 40,000 A</t>
  </si>
  <si>
    <t>b0045</t>
  </si>
  <si>
    <t>Jumper out Richmond 69KV breaker #40</t>
  </si>
  <si>
    <t>b0047</t>
  </si>
  <si>
    <t>Replace Richmond 69KV breaker #120 with 40,000 A</t>
  </si>
  <si>
    <t>b0059</t>
  </si>
  <si>
    <t xml:space="preserve">Add a new Roxborough 69kV breaker (#215) </t>
  </si>
  <si>
    <t>b0175</t>
  </si>
  <si>
    <t>Circuit Breaker Upgrades at Whitpain - 230kV bus breakers #125 and #215</t>
  </si>
  <si>
    <t>b0180</t>
  </si>
  <si>
    <t>Replace Whitpain 230kV circuit breaker #165</t>
  </si>
  <si>
    <t>b0181</t>
  </si>
  <si>
    <t>Replace Whitpain 230kV circuit breaker #J105</t>
  </si>
  <si>
    <t>b0182</t>
  </si>
  <si>
    <t>Upgrade Plymouth Meeting 230kV circuit breaker #125</t>
  </si>
  <si>
    <t>b0205</t>
  </si>
  <si>
    <t>Install three 28.8MVAR capacitors at Planebrook 35kV substation</t>
  </si>
  <si>
    <t>b0266</t>
  </si>
  <si>
    <t>Replace two wave traps and ammeter at Peach Bottom, and two wave traps and ammeter at Newlinville 230kV substations</t>
  </si>
  <si>
    <t>b0269.7</t>
  </si>
  <si>
    <t>Upgrade North Wales breaker #105</t>
  </si>
  <si>
    <t>b0269.8</t>
  </si>
  <si>
    <t>Upgrade  Waneeta 230 kV breaker '285'</t>
  </si>
  <si>
    <t>b0280.1</t>
  </si>
  <si>
    <t xml:space="preserve">Install 161MVAR capacitor at Warrington 230 kV substation </t>
  </si>
  <si>
    <t>b0280.2</t>
  </si>
  <si>
    <t xml:space="preserve">Install 161MVAR capacitor at Bradford 230 kV substation </t>
  </si>
  <si>
    <t>b0280.3</t>
  </si>
  <si>
    <t xml:space="preserve">Install 28.8MVAR capacitor at Warrington 34kV substation </t>
  </si>
  <si>
    <t>b0280.4</t>
  </si>
  <si>
    <t xml:space="preserve">Install 18MVAR capacitor at Waverly 13.8kV substation </t>
  </si>
  <si>
    <t>b0351</t>
  </si>
  <si>
    <t>Tunnel - Grays Ferry 230kV - Replace terminal equipment 220-89 line</t>
  </si>
  <si>
    <t>b0352</t>
  </si>
  <si>
    <t>Tunnel - Parrish 230kV - Replace terminal equipment 220-27 line</t>
  </si>
  <si>
    <t>b0353.1</t>
  </si>
  <si>
    <t>Install 3% reactors on both lines from Eddystone - Lianerch</t>
  </si>
  <si>
    <t>b0353.2</t>
  </si>
  <si>
    <t>Install identical second 230/138kV transformer in parallel with existing transformer at Plymouth Meeting</t>
  </si>
  <si>
    <t>b0353.3</t>
  </si>
  <si>
    <t>Replace Whitpain 230 kV breaker 135</t>
  </si>
  <si>
    <t>b0353.4</t>
  </si>
  <si>
    <t>Replace Whitpain 230 kV breaker 145</t>
  </si>
  <si>
    <t>b0354</t>
  </si>
  <si>
    <t>Eddystone - Island Rd Upgrade line terminal equipment(CB # 235, three disconnect switches and two CTs) - new emergency rating of 1411 MVA, same impedance data</t>
  </si>
  <si>
    <t>b0413</t>
  </si>
  <si>
    <t>Install SPS at Chichester</t>
  </si>
  <si>
    <t>b0438</t>
  </si>
  <si>
    <t>Whitpain PRA 500/230kV Transformer</t>
  </si>
  <si>
    <t>b0443</t>
  </si>
  <si>
    <t>Peach Bottom PRA 500/230kV Transformer</t>
  </si>
  <si>
    <t>b0508.1</t>
  </si>
  <si>
    <t>Replace station cable at Hartman on the Warrington - Hartman 230 kV circuit</t>
  </si>
  <si>
    <t>b0509</t>
  </si>
  <si>
    <t>Jarrett - Heaton - Upgrade 230kV line terminal equipment (220-51 line)</t>
  </si>
  <si>
    <t>b0829.5</t>
  </si>
  <si>
    <t>Replace Plymouth Meeting 230 kV breaker '335'</t>
  </si>
  <si>
    <t>b0842</t>
  </si>
  <si>
    <t>Install a 2nd 230/138 kV XFMR and 35 MVAR CAP at Heaton 138 kV bus</t>
  </si>
  <si>
    <t>b0842.1</t>
  </si>
  <si>
    <t>Replace Heaton 138kV breaker '150'</t>
  </si>
  <si>
    <t>b0843</t>
  </si>
  <si>
    <t>Install a 75 MVAR CAP at Llanerch 138 kV bus</t>
  </si>
  <si>
    <t>b0920</t>
  </si>
  <si>
    <t>Replace station cable at Whitpain and Jarrett substations on the Jarrett - Whitpain 230 kV circuit 220-52</t>
  </si>
  <si>
    <t>b1015.1</t>
  </si>
  <si>
    <t>Replace Breaker #115 at Printz 230 kV substation</t>
  </si>
  <si>
    <t>b1015.2</t>
  </si>
  <si>
    <t>Replace Breaker #125 at Printz 230 kV substation</t>
  </si>
  <si>
    <t>b1073</t>
  </si>
  <si>
    <t>Install 2 new 230 kV breakers at Planebrook (on the 220-02 line terminal and on the 230 kV side of the #9 transformer)</t>
  </si>
  <si>
    <t>b1156.1</t>
  </si>
  <si>
    <t>Upgrade Richmond 230 kV breaker '525'</t>
  </si>
  <si>
    <t>b1156.12</t>
  </si>
  <si>
    <t>Replace Emilie 138 kV breaker '190'</t>
  </si>
  <si>
    <t>b1156.2</t>
  </si>
  <si>
    <t>Upgrade Richmond 230 kV breaker '415'</t>
  </si>
  <si>
    <t>b1156.3</t>
  </si>
  <si>
    <t>Upgrade Richmond 230 kV breaker '475'</t>
  </si>
  <si>
    <t>b1156.4</t>
  </si>
  <si>
    <t>Upgrade Richmond 230 kV breaker '575'</t>
  </si>
  <si>
    <t>b1156.5</t>
  </si>
  <si>
    <t>Upgrade Richmond 230 kV breaker '185'</t>
  </si>
  <si>
    <t>b1156.6</t>
  </si>
  <si>
    <t>Upgrade Richmond 230 kV breaker '285'</t>
  </si>
  <si>
    <t>b1156.7</t>
  </si>
  <si>
    <t>Upgrade Waneeta 230 kV breaker '85'</t>
  </si>
  <si>
    <t>b1156.8</t>
  </si>
  <si>
    <t>Replace Waneeta 230 kV breaker '425'</t>
  </si>
  <si>
    <t>b1156.9</t>
  </si>
  <si>
    <t>Replace Emilie 230 kV breaker '815'</t>
  </si>
  <si>
    <t>b1179</t>
  </si>
  <si>
    <t>Replace terminal equipment at Eddystone and Saville. Replace underground section of the line</t>
  </si>
  <si>
    <t>b1180.1</t>
  </si>
  <si>
    <t>Replace terminal equipment at Chichester</t>
  </si>
  <si>
    <t>b1180.2</t>
  </si>
  <si>
    <t>b1181</t>
  </si>
  <si>
    <t>Install 230/138 kV transformer at Eddystone</t>
  </si>
  <si>
    <t>b1183</t>
  </si>
  <si>
    <t>Replace 230/69 kV transformer #6 at Cromby.  Add two 50 MVAR 230 kV banks at Cromby</t>
  </si>
  <si>
    <t>b1184</t>
  </si>
  <si>
    <t>Add 138 kV breakers at Cromby, Perkiomen, and North Wales.  Add a 35 MVAR capacitor at Perkiomen 138 kV</t>
  </si>
  <si>
    <t>b1185</t>
  </si>
  <si>
    <t>Upgrade Eddystone 230 kV breaker #365</t>
  </si>
  <si>
    <t>b1186</t>
  </si>
  <si>
    <t>Upgrade Eddystone 230 kV breaker #785</t>
  </si>
  <si>
    <t>b1197</t>
  </si>
  <si>
    <t>Reconductor the PECO portion of the Burlington - Croydon circuit, replace some towers, and replace aerial wire at Croydon.</t>
  </si>
  <si>
    <t>b1198</t>
  </si>
  <si>
    <t>Replace terminal equipment including station cable, disconnects and relay at Conowingo 230 kV station</t>
  </si>
  <si>
    <t>b1338</t>
  </si>
  <si>
    <t>Upgrade Printz 230 kV breaker '225'</t>
  </si>
  <si>
    <t>b1339</t>
  </si>
  <si>
    <t>Upgrade Printz 230 kV breaker '315'</t>
  </si>
  <si>
    <t>b1340</t>
  </si>
  <si>
    <t>Upgrade Printz 230 kV breaker '215'</t>
  </si>
  <si>
    <t>b1718</t>
  </si>
  <si>
    <t>Reconductor the Crescentville - Foxchase 138 kV circuit</t>
  </si>
  <si>
    <t>b1719</t>
  </si>
  <si>
    <t>Reconductor the Foxchase - Bluegrass 138 kV circuit</t>
  </si>
  <si>
    <t>b1720</t>
  </si>
  <si>
    <t>Increase the effective rating of the Eddystone 230/138 kV transformer by replacing a circuit breaker at Eddystone</t>
  </si>
  <si>
    <t>b1721</t>
  </si>
  <si>
    <t>Increase the rating of the Waneeta - Tuna 138 kV circuit by replacing two 138 kV CTs at Waneeta</t>
  </si>
  <si>
    <t>b1722</t>
  </si>
  <si>
    <t>Increase the normal rating of the Cedarbrook - Whitemarsh 69 kV circuit by changing the CT ratio and replacing station cable at Whitemarsh 69 kV</t>
  </si>
  <si>
    <t>b1768</t>
  </si>
  <si>
    <t>Install 39 MVAR capacitor at Cromby 138 kV bus</t>
  </si>
  <si>
    <t>b2130</t>
  </si>
  <si>
    <t>Replace Waneeta 138 kV breaker '15' with 63 kA rated breaker</t>
  </si>
  <si>
    <t>b2131</t>
  </si>
  <si>
    <t>Replace Waneeta 138 kV breaker '35' with 63 kA rated breaker</t>
  </si>
  <si>
    <t>b2133</t>
  </si>
  <si>
    <t>Replace Waneeta 138 kV breaker '895' with 63 kA rated breaker</t>
  </si>
  <si>
    <t>b2145</t>
  </si>
  <si>
    <t>Replace two sections of conductor inside Richmond substation</t>
  </si>
  <si>
    <t>b2222</t>
  </si>
  <si>
    <t>Install a second Eddystone 230/138 kV transformer</t>
  </si>
  <si>
    <t>b2222.1</t>
  </si>
  <si>
    <t>Replace the Eddystone 138 kV #205 breaker with 63kA breaker</t>
  </si>
  <si>
    <t>b2222.2</t>
  </si>
  <si>
    <t>Increase Rating of Eddystone #415 138kV Breaker</t>
  </si>
  <si>
    <t>b2236</t>
  </si>
  <si>
    <t>50 MVAR reactor at Buckingham 230 kV</t>
  </si>
  <si>
    <t>b2527</t>
  </si>
  <si>
    <t>Replace Whitpain 230 kV breaker '155' with 80kA breaker</t>
  </si>
  <si>
    <t>b2528</t>
  </si>
  <si>
    <t>Replace Whitpain 230 kV breaker '525' with 80kA breaker</t>
  </si>
  <si>
    <t>b2529</t>
  </si>
  <si>
    <t>Replace Whitpain 230 kV breaker '175' with 80kA breaker</t>
  </si>
  <si>
    <t>b2549</t>
  </si>
  <si>
    <t>Replace terminal equipment inside Chichester substation on the 220-36  (Chichester – Eddystone) 230 kV line</t>
  </si>
  <si>
    <t>b2550</t>
  </si>
  <si>
    <t>Replace terminal equipment inside Nottingham substation on the 220-05 (Nottingham – Daleville – Bradford) 230 kV line</t>
  </si>
  <si>
    <t>b2551</t>
  </si>
  <si>
    <t>Replace terminal equipment inside Llanerch substation on the 130-45 (Eddystone to Llanerch) 138 kV line</t>
  </si>
  <si>
    <t>b2572</t>
  </si>
  <si>
    <t>Replace the Peach Bottom 500 kV '#225' breaker with a 63kA breaker</t>
  </si>
  <si>
    <t>b2774</t>
  </si>
  <si>
    <t>Reconductor the Emilie - Falls 138 kV line, and and replace station cable and relay</t>
  </si>
  <si>
    <t>b2775</t>
  </si>
  <si>
    <t>Reconductor the Falls - U.S. Steel 138 kV line</t>
  </si>
  <si>
    <t>b2850</t>
  </si>
  <si>
    <t>Replace the Waneeta 230kV "285" with 63kA breaker</t>
  </si>
  <si>
    <t>b2852</t>
  </si>
  <si>
    <t>Replace the Chichester 230kV "195" with 63kA breaker</t>
  </si>
  <si>
    <t>b2854</t>
  </si>
  <si>
    <t>Replace the North Philadelphia 230kV "CS 775" with 63kA breaker</t>
  </si>
  <si>
    <t>b2855</t>
  </si>
  <si>
    <t>Replace the North Philadelphia 230kV "CS 885" with 63kA breaker</t>
  </si>
  <si>
    <t>b2856</t>
  </si>
  <si>
    <t>Replace the Parrish 230kV "CS 715" with 63kA breaker</t>
  </si>
  <si>
    <t>b2859</t>
  </si>
  <si>
    <t>Replace the Plymouth Meeting 230kV "215" with 63kA breaker</t>
  </si>
  <si>
    <t>b2860</t>
  </si>
  <si>
    <t>Replace the Plymouth Meeting 230kV "235" with 63kA breaker</t>
  </si>
  <si>
    <t>b2861</t>
  </si>
  <si>
    <t>Replace the Plymouth Meeting 230kV "325" with 63kA breaker</t>
  </si>
  <si>
    <t>b2863</t>
  </si>
  <si>
    <t>Replace the Grays Ferry 230kV "985" with 63kA breaker</t>
  </si>
  <si>
    <t>b2926</t>
  </si>
  <si>
    <t>Replace the Chichester 230kV '215' breaker with 63kA breaker</t>
  </si>
  <si>
    <t>b2927</t>
  </si>
  <si>
    <t>Replace the Plymouth Meeting 230kV '125' breaker with 63kA breaker</t>
  </si>
  <si>
    <t>In-Service Year</t>
  </si>
  <si>
    <t>Protocol F.16</t>
  </si>
  <si>
    <t>Protocol F.4</t>
  </si>
  <si>
    <t>Protocol F.3</t>
  </si>
  <si>
    <t>Provide supporting documentation for Attachment H-7B that will include workpapers showing that the income tax/(credit) for excess deferred income taxes is only related to the current year and reconciling input balances to the appropriate FERC Form No. 1 data</t>
  </si>
  <si>
    <t>Protocol F.14</t>
  </si>
  <si>
    <t>Include a workpaper with a breakdown of all Service Company costs allocated to and incurred by PECO and recognized in its Annual FERC Form No. 1, including costs recorded in Account 923. This breakdown will show the Service Company costs allocated to and incurred at PECO by FERC Account and expense item, and will be reconciled to both Exelon Business Services Company (BSC)’s Annual Form 60, Schedule XVII – Analysis of Billing – Associate Companies (Account 457), Line 31 (or the equivalent line number should that line number change) in addition to the inputs included in the annual transmission formula rate template</t>
  </si>
  <si>
    <t>Protocol F.15</t>
  </si>
  <si>
    <t>Include a workpaper that lists the original in-service cost for each new Schedule 12 tariffed project that is 100% allocated to PECO</t>
  </si>
  <si>
    <t>Include a workpaper that identifies and describes the amount of book depreciation expense associated with AFUDC Equity and its impact on income tax expense. The work paper will be taken directly from PECO’s tax accounting records, namely the widely-used PowerTax tax depreciation and deferred tax software</t>
  </si>
  <si>
    <t>New Schedule 12 tarriffed projects listed individually:</t>
  </si>
  <si>
    <t>RTO Project Number</t>
  </si>
  <si>
    <t>Schedule 12 tarriffed projects that are 100% allocated to PECO:</t>
  </si>
  <si>
    <t>Notes</t>
  </si>
  <si>
    <r>
      <t xml:space="preserve">A: </t>
    </r>
    <r>
      <rPr>
        <sz val="10"/>
        <rFont val="Arial"/>
        <family val="2"/>
      </rPr>
      <t>Work was completed and the cost included as part of another Schedule 12 tariffed project 100% allocated to PECO and as such, the cost for this project is not being presented separately.</t>
    </r>
  </si>
  <si>
    <t>New Schedule 12 tarriffed projects that are 100% allocated to PECO:</t>
  </si>
  <si>
    <r>
      <t>Capital Split with 50% recovery up to $9M (</t>
    </r>
    <r>
      <rPr>
        <b/>
        <sz val="11"/>
        <color rgb="FFFF0000"/>
        <rFont val="Calibri"/>
        <family val="2"/>
        <scheme val="minor"/>
      </rPr>
      <t>Note L</t>
    </r>
    <r>
      <rPr>
        <b/>
        <sz val="11"/>
        <color theme="1"/>
        <rFont val="Calibri"/>
        <family val="2"/>
        <scheme val="minor"/>
      </rPr>
      <t>)</t>
    </r>
  </si>
  <si>
    <t>FERC Form 1 Page 429 - BSC Provided Costs Only from 'F.14 FF1 Page'</t>
  </si>
  <si>
    <t>From F.14 Attachment</t>
  </si>
  <si>
    <t>Difference</t>
  </si>
  <si>
    <t>To 'F.14 Reconciliation to FF1'</t>
  </si>
  <si>
    <t>Include a workpaper that exhibits the 13-month average balances with regard to the references to page 227 of the FERC Form No. 1 in column g (Materials and Supplies) to Attachment 4 of the Formula Rate Template, for (i) line 8, (ii) the transmission amount used from line 5 and (iii) line 16.  In addition, this workpaper shall provide the calculation as described in Note L of Attachment 4 showing the 50% discount and cap for line 5 and the labor ratio multiplied by line 16 for each month.</t>
  </si>
  <si>
    <t>Protocol F.18</t>
  </si>
  <si>
    <r>
      <rPr>
        <vertAlign val="superscript"/>
        <sz val="10"/>
        <rFont val="Arial"/>
        <family val="2"/>
      </rPr>
      <t>1</t>
    </r>
    <r>
      <rPr>
        <sz val="11"/>
        <color theme="1"/>
        <rFont val="Calibri"/>
        <family val="2"/>
        <scheme val="minor"/>
      </rPr>
      <t>Represents the income tax accrual attributable to transmission related activity.</t>
    </r>
  </si>
  <si>
    <r>
      <rPr>
        <vertAlign val="superscript"/>
        <sz val="10"/>
        <color theme="1"/>
        <rFont val="Arial"/>
        <family val="2"/>
      </rPr>
      <t>3</t>
    </r>
    <r>
      <rPr>
        <sz val="10"/>
        <color theme="1"/>
        <rFont val="Arial"/>
        <family val="2"/>
      </rPr>
      <t xml:space="preserve">Represents the current year reversal / amortization of income tax regulatory assets / liabilities (i.e. Excess Deferred Taxes [Non-TCJA]), Repair Allowance and Federal and State Flow Through). </t>
    </r>
  </si>
  <si>
    <r>
      <rPr>
        <vertAlign val="superscript"/>
        <sz val="10"/>
        <color theme="1"/>
        <rFont val="Arial"/>
        <family val="2"/>
      </rPr>
      <t>4</t>
    </r>
    <r>
      <rPr>
        <sz val="10"/>
        <color theme="1"/>
        <rFont val="Arial"/>
        <family val="2"/>
      </rPr>
      <t>Represents the current year origination and reversal of income tax regulatory asset / liabilities attributable to AFUDC Equity.</t>
    </r>
  </si>
  <si>
    <r>
      <rPr>
        <vertAlign val="superscript"/>
        <sz val="10"/>
        <color theme="1"/>
        <rFont val="Arial"/>
        <family val="2"/>
      </rPr>
      <t>5</t>
    </r>
    <r>
      <rPr>
        <sz val="10"/>
        <color theme="1"/>
        <rFont val="Arial"/>
        <family val="2"/>
      </rPr>
      <t>Represents income tax accrual attributable to distribution and other related activity</t>
    </r>
  </si>
  <si>
    <r>
      <rPr>
        <vertAlign val="superscript"/>
        <sz val="10"/>
        <color theme="1"/>
        <rFont val="Arial"/>
        <family val="2"/>
      </rPr>
      <t>6</t>
    </r>
    <r>
      <rPr>
        <sz val="10"/>
        <color theme="1"/>
        <rFont val="Arial"/>
        <family val="2"/>
      </rPr>
      <t>Represents total income tax accrual reflected on the FERC Form 1.</t>
    </r>
  </si>
  <si>
    <t>N/A</t>
  </si>
  <si>
    <t>Replace the Grays Ferry 230kV "705" with 63kA breaker</t>
  </si>
  <si>
    <t>Replace the Grays Ferry 230kV "775" with 63kA breaker</t>
  </si>
  <si>
    <t>b2862</t>
  </si>
  <si>
    <t>b2864</t>
  </si>
  <si>
    <t>b3120</t>
  </si>
  <si>
    <t xml:space="preserve">Replace the Whitpain 230 kV breaker "125" with a 63 kA breaker. </t>
  </si>
  <si>
    <t>b3146</t>
  </si>
  <si>
    <t>Upgrade the Richmond 69 kV breaker "140" with 40 kA breaker</t>
  </si>
  <si>
    <t>Pg. 114-117, Line 15</t>
  </si>
  <si>
    <t>Pg. 114-117, Line 16</t>
  </si>
  <si>
    <t>Pg. 114-117, Line 17</t>
  </si>
  <si>
    <t>Pg. 114-117, Line 18</t>
  </si>
  <si>
    <t>Pg. 114-117, Line 19</t>
  </si>
  <si>
    <t xml:space="preserve">Item </t>
  </si>
  <si>
    <t>Tab/Attachment</t>
  </si>
  <si>
    <t>Cell Reference</t>
  </si>
  <si>
    <t>Production Plant</t>
  </si>
  <si>
    <t>Attachment H-7</t>
  </si>
  <si>
    <t>C46</t>
  </si>
  <si>
    <t>205.46.g</t>
  </si>
  <si>
    <t>204-207.46.g</t>
  </si>
  <si>
    <t>Distribution Plant</t>
  </si>
  <si>
    <t>C48</t>
  </si>
  <si>
    <t>207.75.g</t>
  </si>
  <si>
    <t>204-207.75.g</t>
  </si>
  <si>
    <t>Production Labor</t>
  </si>
  <si>
    <t>C193</t>
  </si>
  <si>
    <t>354.20.b</t>
  </si>
  <si>
    <t>354-355.20.b</t>
  </si>
  <si>
    <t>Transmission Labor</t>
  </si>
  <si>
    <t>354.21.b</t>
  </si>
  <si>
    <t>354-355.21.b</t>
  </si>
  <si>
    <t>Distribution Labor</t>
  </si>
  <si>
    <t>C195</t>
  </si>
  <si>
    <t>354.23.b</t>
  </si>
  <si>
    <t>354-355.23.b</t>
  </si>
  <si>
    <t>Customer Accounts, Customer Service and Information and Sales Labor</t>
  </si>
  <si>
    <t>354.24,25,26.b</t>
  </si>
  <si>
    <t>354-355.24,25,26.b</t>
  </si>
  <si>
    <t>Preferred Stock</t>
  </si>
  <si>
    <t>112.3.c</t>
  </si>
  <si>
    <t>112-113.3.c</t>
  </si>
  <si>
    <t>Outside Services Employed</t>
  </si>
  <si>
    <t>323.184.b</t>
  </si>
  <si>
    <t>320-323.184.b</t>
  </si>
  <si>
    <t>EPRI Dues</t>
  </si>
  <si>
    <t>353.f</t>
  </si>
  <si>
    <t>352-353.f</t>
  </si>
  <si>
    <t>Non-Safety-Related Advertising</t>
  </si>
  <si>
    <t>323.191.b</t>
  </si>
  <si>
    <t>320-323.191.b</t>
  </si>
  <si>
    <t>Chamber of Commerce and Civic Organization Expenses</t>
  </si>
  <si>
    <t>323.192.b</t>
  </si>
  <si>
    <t>320-323.192.b</t>
  </si>
  <si>
    <t>Regulatory Commission Expenses</t>
  </si>
  <si>
    <t>351.h.</t>
  </si>
  <si>
    <t>350-351.h.</t>
  </si>
  <si>
    <t>Amortized Investment Tax Credit</t>
  </si>
  <si>
    <t>266.8.f</t>
  </si>
  <si>
    <t>266-267.8.f</t>
  </si>
  <si>
    <t>Transmission Plant</t>
  </si>
  <si>
    <t>4- Rate Base</t>
  </si>
  <si>
    <t>C10</t>
  </si>
  <si>
    <t>207.58.g, 207.57.g.</t>
  </si>
  <si>
    <t>204-207.58.g, 204-207.57.g.</t>
  </si>
  <si>
    <t>General Plant</t>
  </si>
  <si>
    <t>D10</t>
  </si>
  <si>
    <t>207.99.g, 207.98.g</t>
  </si>
  <si>
    <t>204-207.99.g, 204-207.98.g</t>
  </si>
  <si>
    <t>Prepayments</t>
  </si>
  <si>
    <t>I10</t>
  </si>
  <si>
    <t>111.57.c</t>
  </si>
  <si>
    <t>110-111.57.c</t>
  </si>
  <si>
    <t>Accumulated Deferred Investment Credit</t>
  </si>
  <si>
    <t>I30</t>
  </si>
  <si>
    <t>266.8.b, 266.17.b, 267.8.h &amp; 267.17.h</t>
  </si>
  <si>
    <t>266-267.8.b, 266-267.17.b, 266-267.8.h &amp; 266-267.17.h</t>
  </si>
  <si>
    <t>4B - ADIT BOY</t>
  </si>
  <si>
    <t>ADIT - 282</t>
  </si>
  <si>
    <t>B113</t>
  </si>
  <si>
    <t>p275.2.b</t>
  </si>
  <si>
    <t>p274-275.2.b</t>
  </si>
  <si>
    <t>ADIT - 283</t>
  </si>
  <si>
    <t>B174</t>
  </si>
  <si>
    <t>p276.9.b</t>
  </si>
  <si>
    <t>p276-277.9.b</t>
  </si>
  <si>
    <t>4C - ADIT EOY</t>
  </si>
  <si>
    <t>B108</t>
  </si>
  <si>
    <t>p275.2.k</t>
  </si>
  <si>
    <t>p274-275.2.k</t>
  </si>
  <si>
    <t>B168</t>
  </si>
  <si>
    <t xml:space="preserve">p277.9.k </t>
  </si>
  <si>
    <t xml:space="preserve">p276-277.9.k </t>
  </si>
  <si>
    <t>Transmission O&amp;M Expenses</t>
  </si>
  <si>
    <t>5-P3 Support</t>
  </si>
  <si>
    <t>C9</t>
  </si>
  <si>
    <t>321.112.b</t>
  </si>
  <si>
    <t>320-323.112.b</t>
  </si>
  <si>
    <t>Misc. Trans. Exp. (Acct 566)</t>
  </si>
  <si>
    <t>D9</t>
  </si>
  <si>
    <t>321.97.b</t>
  </si>
  <si>
    <t>320-323.97.b</t>
  </si>
  <si>
    <t>Acct 565</t>
  </si>
  <si>
    <t>E9</t>
  </si>
  <si>
    <t>321.96.b</t>
  </si>
  <si>
    <t>320-323.96.b</t>
  </si>
  <si>
    <t>Accts 561.4 and 561.8</t>
  </si>
  <si>
    <t>F9</t>
  </si>
  <si>
    <t>321.88.b &amp; 92.b</t>
  </si>
  <si>
    <t>320-323.88.b &amp; 92.b</t>
  </si>
  <si>
    <t>K15</t>
  </si>
  <si>
    <t>266.8.f &amp; 266.17.f</t>
  </si>
  <si>
    <t>266-267.8.f &amp; 266-267.17.f</t>
  </si>
  <si>
    <t>Long Term Interest</t>
  </si>
  <si>
    <t>D29</t>
  </si>
  <si>
    <t>117 sum of 62.c through 67.c</t>
  </si>
  <si>
    <t>114-117 sum of 62.c through 67.c</t>
  </si>
  <si>
    <t>Preferred Dividends</t>
  </si>
  <si>
    <t>D31</t>
  </si>
  <si>
    <t>118.29c</t>
  </si>
  <si>
    <t>118-119.29c</t>
  </si>
  <si>
    <t>Debt</t>
  </si>
  <si>
    <t>B48 (Note)</t>
  </si>
  <si>
    <t>page 112 lines 18.c &amp; d to 21.c &amp; d</t>
  </si>
  <si>
    <t>page 112-113 lines 18.c &amp; d to 21.c &amp; d</t>
  </si>
  <si>
    <t>B49 (Note)</t>
  </si>
  <si>
    <t>page 112 line 3.c &amp; d</t>
  </si>
  <si>
    <t>page 112-113 line 3.c &amp; d</t>
  </si>
  <si>
    <t>Equity</t>
  </si>
  <si>
    <t>B50 (Note)</t>
  </si>
  <si>
    <t>page 112 lines 3.c &amp; d,  12.c &amp; d, and 16.c &amp; d</t>
  </si>
  <si>
    <t>page 112-113 lines 3.c &amp; d,  12.c &amp; d, and 16.c &amp; d</t>
  </si>
  <si>
    <t>Subsidiary Earnings</t>
  </si>
  <si>
    <t>B53 (Note)</t>
  </si>
  <si>
    <t>112.12.c</t>
  </si>
  <si>
    <t>112-113.12.c</t>
  </si>
  <si>
    <t>A&amp;G</t>
  </si>
  <si>
    <t>5B - A&amp;G</t>
  </si>
  <si>
    <t>E7</t>
  </si>
  <si>
    <t>323.181.b to 323.196.b</t>
  </si>
  <si>
    <t>320-323.181.b to 320-323.196.b</t>
  </si>
  <si>
    <t>TOTI</t>
  </si>
  <si>
    <t>5C - Other Taxes</t>
  </si>
  <si>
    <t>E4-E5</t>
  </si>
  <si>
    <t>B40</t>
  </si>
  <si>
    <t>115.14.g</t>
  </si>
  <si>
    <t>p114-117.14.g</t>
  </si>
  <si>
    <t>Electric Labor</t>
  </si>
  <si>
    <t>7 - PBOP</t>
  </si>
  <si>
    <t>B19</t>
  </si>
  <si>
    <t>354.28.b</t>
  </si>
  <si>
    <t>354-355.28.b</t>
  </si>
  <si>
    <t xml:space="preserve">Gas Labor   </t>
  </si>
  <si>
    <t>355.62.b</t>
  </si>
  <si>
    <t>354-355.62.b</t>
  </si>
  <si>
    <t>Electric Plant
Common Plant</t>
  </si>
  <si>
    <t>8 - Depreciation Rates</t>
  </si>
  <si>
    <t>C142</t>
  </si>
  <si>
    <t xml:space="preserve">pages 207 and 356 </t>
  </si>
  <si>
    <t>pages 204-207 and 356</t>
  </si>
  <si>
    <t>11 - Cost of Capital</t>
  </si>
  <si>
    <t>B5</t>
  </si>
  <si>
    <t>117, lines 62 through 67</t>
  </si>
  <si>
    <t>114-117 lines 62 through 67</t>
  </si>
  <si>
    <t>Long-Term Debt</t>
  </si>
  <si>
    <t>B17</t>
  </si>
  <si>
    <t>112, lines 18 through 21</t>
  </si>
  <si>
    <t>112-113, lines 18 through 21</t>
  </si>
  <si>
    <t>Proprietary Capital</t>
  </si>
  <si>
    <t>B27</t>
  </si>
  <si>
    <t>112, lines 2 through 15</t>
  </si>
  <si>
    <t>112-113, lines 2 through 15</t>
  </si>
  <si>
    <t>B29</t>
  </si>
  <si>
    <t>2-Incentive ROE</t>
  </si>
  <si>
    <t>B14</t>
  </si>
  <si>
    <t>266.8f</t>
  </si>
  <si>
    <t>266-267.8f</t>
  </si>
  <si>
    <t>Protocol F.6</t>
  </si>
  <si>
    <t>Existing FERC Form 1 Reference</t>
  </si>
  <si>
    <t>Page 262-263 Col (L)</t>
  </si>
  <si>
    <t>Page 263 Col (I)</t>
  </si>
  <si>
    <t>Updated FERC Form 1 Reference</t>
  </si>
  <si>
    <t>Identify any changes in the formula references (page and line numbers) to the FERC Form No. 1</t>
  </si>
  <si>
    <t xml:space="preserve">   To FF1</t>
  </si>
  <si>
    <t>Linwood Substation 230 kV breaker replacement</t>
  </si>
  <si>
    <t>b2985</t>
  </si>
  <si>
    <t>C122</t>
  </si>
  <si>
    <t>C197</t>
  </si>
  <si>
    <t>C199</t>
  </si>
  <si>
    <t>B208</t>
  </si>
  <si>
    <t>B233-K233 (Note)</t>
  </si>
  <si>
    <t>B235-K235 (Note)</t>
  </si>
  <si>
    <t>B22</t>
  </si>
  <si>
    <t>Croyden-Burlington 230kv Line Re-conductor</t>
  </si>
  <si>
    <t>b3335</t>
  </si>
  <si>
    <t>Deferred Charges - Undistributed Charges</t>
  </si>
  <si>
    <t>923, 924</t>
  </si>
  <si>
    <t>923, 930</t>
  </si>
  <si>
    <t>560, 923</t>
  </si>
  <si>
    <t>12/31/24 Plant in service</t>
  </si>
  <si>
    <t>No new, individually listed Schedule 12 tariffed projects in FY 2024</t>
  </si>
  <si>
    <t>b3697</t>
  </si>
  <si>
    <t>Replace station conductor and metering inside Whitpain and Plymouth substations to increase the ratings of the 220-13/220-14 Whitpain-Plymouth 230 kV line facilities.</t>
  </si>
  <si>
    <r>
      <t>B:</t>
    </r>
    <r>
      <rPr>
        <sz val="10"/>
        <rFont val="Arial"/>
        <family val="2"/>
      </rPr>
      <t xml:space="preserve"> No field work required based on engineering analysis performed.</t>
    </r>
  </si>
  <si>
    <t>End-of-month gross plant balances for the 13-month period December 2023-December 2024:</t>
  </si>
  <si>
    <t>As of 12/31/2024</t>
  </si>
  <si>
    <t>Note A</t>
  </si>
  <si>
    <t>2024 Exelon Service Company Allocated Costs to PECO</t>
  </si>
  <si>
    <t>For the 12 months ended December 31, 2024</t>
  </si>
  <si>
    <t>Miscellaneous Current &amp; Accrued Assets</t>
  </si>
  <si>
    <t>870*</t>
  </si>
  <si>
    <t>Operation supversion &amp; engineering</t>
  </si>
  <si>
    <r>
      <rPr>
        <b/>
        <sz val="11"/>
        <color theme="1"/>
        <rFont val="Calibri"/>
        <family val="2"/>
        <scheme val="minor"/>
      </rPr>
      <t>NOTE:</t>
    </r>
    <r>
      <rPr>
        <sz val="11"/>
        <color theme="1"/>
        <rFont val="Calibri"/>
        <family val="2"/>
        <scheme val="minor"/>
      </rPr>
      <t xml:space="preserve"> The table above includes all costs charged to PECO by Exelon Business Services Company ("BSC") in 2024. Costs charged to PECO's balance sheet accounts by BSC are ultimately recorded to the appropriate income statement accounts in the periods in which those costs are realized.</t>
    </r>
  </si>
  <si>
    <t>Real Estate Services (Direct)</t>
  </si>
  <si>
    <r>
      <rPr>
        <vertAlign val="superscript"/>
        <sz val="10"/>
        <color theme="1"/>
        <rFont val="Arial"/>
        <family val="2"/>
      </rPr>
      <t>2</t>
    </r>
    <r>
      <rPr>
        <sz val="10"/>
        <color theme="1"/>
        <rFont val="Arial"/>
        <family val="2"/>
      </rPr>
      <t xml:space="preserve">Represents the current year amortization of excess deferred taxes attributable to the Tax Jobs &amp; Cuts Act (TCJA) and 2022 Pennsylvania rate change. </t>
    </r>
  </si>
  <si>
    <r>
      <t>2024 AFUDC Equity Originations</t>
    </r>
    <r>
      <rPr>
        <vertAlign val="superscript"/>
        <sz val="10"/>
        <color theme="1"/>
        <rFont val="Arial"/>
        <family val="2"/>
      </rPr>
      <t>1</t>
    </r>
  </si>
  <si>
    <r>
      <t>2024 AFUDC Equity Reversals</t>
    </r>
    <r>
      <rPr>
        <vertAlign val="superscript"/>
        <sz val="10"/>
        <color theme="1"/>
        <rFont val="Arial"/>
        <family val="2"/>
      </rPr>
      <t>1</t>
    </r>
  </si>
  <si>
    <r>
      <rPr>
        <vertAlign val="superscript"/>
        <sz val="10"/>
        <color theme="1"/>
        <rFont val="Arial"/>
        <family val="2"/>
      </rPr>
      <t>1</t>
    </r>
    <r>
      <rPr>
        <sz val="10"/>
        <color theme="1"/>
        <rFont val="Arial"/>
        <family val="2"/>
      </rPr>
      <t>Represents 2024 AFUDC Equity Originations and Reversals (pre-tax) by Line of Business.</t>
    </r>
  </si>
  <si>
    <t xml:space="preserve">In 2025, PECO accounting identified a formula error in the 2023 Capital / O&amp;M split that impacted the December 2023 Capital &amp; O&amp;M M&amp;S balances filed in the 2023 FERC Form 1 Page 227. We recalculated the December 2023 capital and O&amp;M M&amp;S balances for the F.18 M&amp;S Protocol filed in the 2025 Annual Update. </t>
  </si>
  <si>
    <r>
      <t>FAS109 
Amortization</t>
    </r>
    <r>
      <rPr>
        <vertAlign val="superscript"/>
        <sz val="1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</si>
</sst>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_(* #,##0_);_(* \(#,##0\);_(* &quot;-&quot;??_);_(@_)"/>
    <numFmt numFmtId="165" formatCode="0.000000"/>
    <numFmt numFmtId="166" formatCode="_(&quot;$&quot;* #,##0_);_(&quot;$&quot;* \(#,##0\);_(&quot;$&quot;* &quot;-&quot;??_);_(@_)"/>
    <numFmt numFmtId="167" formatCode="&quot;$&quot;#,##0.00"/>
    <numFmt numFmtId="168" formatCode="_(* #,##0.000000_);_(* \(#,##0.000000\);_(* &quot;-&quot;??_);_(@_)"/>
  </numFmts>
  <fonts count="26">
    <font>
      <sz val="11"/>
      <color theme="1"/>
      <name val="Calibri"/>
      <family val="2"/>
      <scheme val="minor"/>
    </font>
    <font>
      <sz val="11"/>
      <color theme="1"/>
      <name val="Calibri"/>
      <family val="2"/>
      <scheme val="minor"/>
    </font>
    <font>
      <sz val="10"/>
      <name val="Arial"/>
      <family val="2"/>
    </font>
    <font>
      <b/>
      <sz val="10"/>
      <name val="Arial"/>
      <family val="2"/>
    </font>
    <font>
      <sz val="10"/>
      <name val="Arial Narrow"/>
      <family val="2"/>
    </font>
    <font>
      <sz val="11"/>
      <name val="Arial Narrow"/>
      <family val="2"/>
    </font>
    <font>
      <vertAlign val="superscript"/>
      <sz val="10"/>
      <name val="Arial"/>
      <family val="2"/>
    </font>
    <font>
      <b/>
      <sz val="10"/>
      <color theme="1"/>
      <name val="Arial"/>
      <family val="2"/>
    </font>
    <font>
      <sz val="10"/>
      <color theme="1"/>
      <name val="Arial"/>
      <family val="2"/>
    </font>
    <font>
      <sz val="10"/>
      <name val="Courier"/>
      <family val="3"/>
    </font>
    <font>
      <vertAlign val="superscript"/>
      <sz val="10"/>
      <color theme="1"/>
      <name val="Arial"/>
      <family val="2"/>
    </font>
    <font>
      <sz val="11"/>
      <color rgb="FFFF0000"/>
      <name val="Calibri"/>
      <family val="2"/>
      <scheme val="minor"/>
    </font>
    <font>
      <b/>
      <sz val="11"/>
      <color theme="1"/>
      <name val="Calibri"/>
      <family val="2"/>
      <scheme val="minor"/>
    </font>
    <font>
      <b/>
      <sz val="11"/>
      <color rgb="FFFF0000"/>
      <name val="Calibri"/>
      <family val="2"/>
      <scheme val="minor"/>
    </font>
    <font>
      <b/>
      <sz val="16"/>
      <color theme="0"/>
      <name val="Calibri"/>
      <family val="2"/>
      <scheme val="minor"/>
    </font>
    <font>
      <b/>
      <sz val="11"/>
      <color rgb="FFFF0000"/>
      <name val="Calibri"/>
      <family val="2"/>
    </font>
    <font>
      <sz val="7"/>
      <name val="Arial"/>
      <family val="2"/>
    </font>
    <font>
      <b/>
      <sz val="7"/>
      <name val="Arial"/>
      <family val="2"/>
    </font>
    <font>
      <b/>
      <sz val="9"/>
      <color theme="1"/>
      <name val="Calibri"/>
      <family val="2"/>
      <scheme val="minor"/>
    </font>
    <font>
      <b/>
      <sz val="11"/>
      <name val="Calibri"/>
      <family val="2"/>
      <scheme val="minor"/>
    </font>
    <font>
      <sz val="10"/>
      <color rgb="FFFF0000"/>
      <name val="Arial"/>
      <family val="2"/>
    </font>
    <font>
      <b/>
      <sz val="10"/>
      <color rgb="FFFF0000"/>
      <name val="Times New Roman"/>
      <family val="1"/>
    </font>
    <font>
      <sz val="12"/>
      <name val="Arial MT"/>
    </font>
    <font>
      <b/>
      <sz val="10"/>
      <color rgb="FFFF0000"/>
      <name val="Arial"/>
      <family val="2"/>
    </font>
    <font>
      <b/>
      <u/>
      <sz val="10"/>
      <name val="Arial"/>
      <family val="2"/>
    </font>
    <font>
      <sz val="1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8">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9"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5" fontId="2" fillId="0" borderId="0">
      <alignment horizontal="left" wrapText="1"/>
    </xf>
    <xf numFmtId="43" fontId="2" fillId="0" borderId="0" applyFont="0" applyFill="0" applyBorder="0" applyAlignment="0" applyProtection="0"/>
    <xf numFmtId="167" fontId="22" fillId="0" borderId="0" applyProtection="0"/>
    <xf numFmtId="167" fontId="22" fillId="0" borderId="0" applyProtection="0"/>
    <xf numFmtId="44" fontId="2" fillId="0" borderId="0" applyFont="0" applyFill="0" applyBorder="0" applyAlignment="0" applyProtection="0"/>
    <xf numFmtId="0" fontId="2" fillId="0" borderId="0"/>
    <xf numFmtId="167" fontId="22" fillId="0" borderId="0" applyProtection="0"/>
  </cellStyleXfs>
  <cellXfs count="225">
    <xf numFmtId="0" fontId="0" fillId="0" borderId="0" xfId="0"/>
    <xf numFmtId="0" fontId="2" fillId="0" borderId="0" xfId="2"/>
    <xf numFmtId="0" fontId="0" fillId="0" borderId="0" xfId="2" applyFont="1"/>
    <xf numFmtId="0" fontId="3" fillId="0" borderId="0" xfId="2" applyFont="1"/>
    <xf numFmtId="0" fontId="4" fillId="0" borderId="0" xfId="2" applyFont="1"/>
    <xf numFmtId="0" fontId="5" fillId="0" borderId="0" xfId="2" applyFont="1"/>
    <xf numFmtId="0" fontId="2" fillId="0" borderId="0" xfId="2" applyAlignment="1">
      <alignment horizontal="center"/>
    </xf>
    <xf numFmtId="0" fontId="2" fillId="0" borderId="0" xfId="2" applyAlignment="1">
      <alignment horizontal="center" wrapText="1"/>
    </xf>
    <xf numFmtId="0" fontId="2" fillId="0" borderId="0" xfId="2" applyAlignment="1">
      <alignment horizontal="left" wrapText="1" indent="1"/>
    </xf>
    <xf numFmtId="164" fontId="2" fillId="0" borderId="0" xfId="3" applyNumberFormat="1"/>
    <xf numFmtId="0" fontId="2" fillId="0" borderId="0" xfId="2" applyAlignment="1">
      <alignment horizontal="left" indent="1"/>
    </xf>
    <xf numFmtId="0" fontId="2" fillId="0" borderId="0" xfId="2" quotePrefix="1" applyAlignment="1">
      <alignment horizontal="left" indent="4"/>
    </xf>
    <xf numFmtId="0" fontId="7" fillId="0" borderId="2" xfId="2" applyFont="1" applyBorder="1"/>
    <xf numFmtId="164" fontId="2" fillId="0" borderId="0" xfId="2" applyNumberFormat="1"/>
    <xf numFmtId="0" fontId="8" fillId="0" borderId="0" xfId="2" applyFont="1"/>
    <xf numFmtId="0" fontId="2" fillId="0" borderId="0" xfId="2" applyAlignment="1">
      <alignment vertical="center"/>
    </xf>
    <xf numFmtId="0" fontId="8" fillId="0" borderId="0" xfId="2" applyFont="1" applyAlignment="1">
      <alignment vertical="top"/>
    </xf>
    <xf numFmtId="0" fontId="2" fillId="0" borderId="0" xfId="2" applyAlignment="1">
      <alignment vertical="top"/>
    </xf>
    <xf numFmtId="0" fontId="8" fillId="0" borderId="0" xfId="2" applyFont="1" applyAlignment="1">
      <alignment vertical="top" wrapText="1"/>
    </xf>
    <xf numFmtId="0" fontId="2" fillId="0" borderId="0" xfId="4" applyFont="1"/>
    <xf numFmtId="0" fontId="3" fillId="0" borderId="0" xfId="4" applyFont="1"/>
    <xf numFmtId="0" fontId="8" fillId="0" borderId="0" xfId="5" applyFont="1" applyAlignment="1">
      <alignment horizontal="center" wrapText="1"/>
    </xf>
    <xf numFmtId="0" fontId="8" fillId="0" borderId="0" xfId="5" applyFont="1" applyAlignment="1">
      <alignment horizontal="center"/>
    </xf>
    <xf numFmtId="0" fontId="8" fillId="0" borderId="0" xfId="5" applyFont="1"/>
    <xf numFmtId="10" fontId="8" fillId="0" borderId="0" xfId="5" applyNumberFormat="1" applyFont="1"/>
    <xf numFmtId="9" fontId="8" fillId="0" borderId="0" xfId="5" applyNumberFormat="1" applyFont="1"/>
    <xf numFmtId="41" fontId="2" fillId="0" borderId="0" xfId="6" applyNumberFormat="1" applyFont="1" applyAlignment="1">
      <alignment horizontal="left" indent="2"/>
    </xf>
    <xf numFmtId="10" fontId="8" fillId="0" borderId="0" xfId="1" applyNumberFormat="1" applyFont="1"/>
    <xf numFmtId="0" fontId="3" fillId="0" borderId="0" xfId="2" applyFont="1" applyAlignment="1">
      <alignment horizontal="center"/>
    </xf>
    <xf numFmtId="164" fontId="0" fillId="0" borderId="0" xfId="8" applyNumberFormat="1" applyFont="1"/>
    <xf numFmtId="0" fontId="0" fillId="0" borderId="0" xfId="0" applyAlignment="1">
      <alignment wrapText="1"/>
    </xf>
    <xf numFmtId="164" fontId="12" fillId="0" borderId="0" xfId="8" applyNumberFormat="1" applyFont="1"/>
    <xf numFmtId="0" fontId="12" fillId="0" borderId="0" xfId="0" applyFont="1" applyAlignment="1">
      <alignment horizontal="right"/>
    </xf>
    <xf numFmtId="0" fontId="13" fillId="0" borderId="0" xfId="0" applyFont="1"/>
    <xf numFmtId="164" fontId="12" fillId="0" borderId="1" xfId="8" applyNumberFormat="1" applyFont="1" applyBorder="1"/>
    <xf numFmtId="0" fontId="12" fillId="0" borderId="1" xfId="0" applyFont="1" applyBorder="1" applyAlignment="1">
      <alignment horizontal="right"/>
    </xf>
    <xf numFmtId="0" fontId="0" fillId="0" borderId="0" xfId="0" applyAlignment="1">
      <alignment horizontal="right"/>
    </xf>
    <xf numFmtId="0" fontId="0" fillId="0" borderId="0" xfId="0" applyAlignment="1">
      <alignment vertical="center" wrapText="1"/>
    </xf>
    <xf numFmtId="0" fontId="0" fillId="0" borderId="0" xfId="0" applyAlignment="1">
      <alignment horizontal="center" vertical="center"/>
    </xf>
    <xf numFmtId="43" fontId="0" fillId="0" borderId="0" xfId="0" applyNumberFormat="1"/>
    <xf numFmtId="0" fontId="12" fillId="0" borderId="0" xfId="0" applyFont="1"/>
    <xf numFmtId="164" fontId="12" fillId="2" borderId="0" xfId="8" applyNumberFormat="1" applyFont="1" applyFill="1"/>
    <xf numFmtId="0" fontId="0" fillId="2" borderId="0" xfId="0" applyFill="1" applyAlignment="1">
      <alignment horizontal="right"/>
    </xf>
    <xf numFmtId="0" fontId="0" fillId="2" borderId="0" xfId="0" applyFill="1" applyAlignment="1">
      <alignment wrapText="1"/>
    </xf>
    <xf numFmtId="0" fontId="0" fillId="2" borderId="0" xfId="0" applyFill="1" applyAlignment="1">
      <alignment horizontal="center"/>
    </xf>
    <xf numFmtId="0" fontId="0" fillId="0" borderId="0" xfId="0" applyAlignment="1">
      <alignment horizontal="center"/>
    </xf>
    <xf numFmtId="0" fontId="12" fillId="3" borderId="0" xfId="0" applyFont="1" applyFill="1"/>
    <xf numFmtId="164" fontId="12" fillId="3" borderId="0" xfId="8" applyNumberFormat="1" applyFont="1" applyFill="1"/>
    <xf numFmtId="0" fontId="0" fillId="3" borderId="0" xfId="0" applyFill="1" applyAlignment="1">
      <alignment horizontal="right"/>
    </xf>
    <xf numFmtId="0" fontId="0" fillId="3" borderId="0" xfId="0" applyFill="1" applyAlignment="1">
      <alignment wrapText="1"/>
    </xf>
    <xf numFmtId="0" fontId="0" fillId="3" borderId="0" xfId="0" applyFill="1" applyAlignment="1">
      <alignment horizontal="center"/>
    </xf>
    <xf numFmtId="0" fontId="14" fillId="3" borderId="0" xfId="0" applyFont="1" applyFill="1" applyAlignment="1">
      <alignment horizontal="left" vertical="center" indent="2"/>
    </xf>
    <xf numFmtId="0" fontId="0" fillId="0" borderId="0" xfId="0" applyAlignment="1">
      <alignment horizontal="left" indent="2"/>
    </xf>
    <xf numFmtId="164" fontId="12" fillId="0" borderId="0" xfId="0" applyNumberFormat="1" applyFont="1"/>
    <xf numFmtId="0" fontId="0" fillId="3" borderId="0" xfId="0" applyFill="1"/>
    <xf numFmtId="164" fontId="12" fillId="0" borderId="2" xfId="8"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6" fillId="0" borderId="4" xfId="0" applyFont="1" applyBorder="1" applyAlignment="1">
      <alignment horizontal="center"/>
    </xf>
    <xf numFmtId="0" fontId="16" fillId="0" borderId="5" xfId="0" applyFont="1" applyBorder="1" applyAlignment="1">
      <alignment horizontal="left"/>
    </xf>
    <xf numFmtId="164" fontId="0" fillId="0" borderId="0" xfId="0" applyNumberFormat="1"/>
    <xf numFmtId="164" fontId="0" fillId="0" borderId="3" xfId="0" applyNumberFormat="1" applyBorder="1"/>
    <xf numFmtId="0" fontId="0" fillId="0" borderId="0" xfId="0" applyAlignment="1">
      <alignment horizontal="left"/>
    </xf>
    <xf numFmtId="0" fontId="13" fillId="0" borderId="0" xfId="0" applyFont="1" applyAlignment="1">
      <alignment horizontal="center"/>
    </xf>
    <xf numFmtId="0" fontId="16" fillId="0" borderId="0" xfId="0" applyFont="1" applyAlignment="1">
      <alignment horizontal="center" vertical="top" wrapText="1"/>
    </xf>
    <xf numFmtId="0" fontId="16" fillId="0" borderId="4" xfId="0" applyFont="1" applyBorder="1" applyAlignment="1">
      <alignment horizontal="center" vertical="top" wrapText="1"/>
    </xf>
    <xf numFmtId="0" fontId="16" fillId="0" borderId="10" xfId="0" applyFont="1" applyBorder="1" applyAlignment="1">
      <alignment horizontal="center" vertical="top" wrapText="1"/>
    </xf>
    <xf numFmtId="0" fontId="16" fillId="0" borderId="0" xfId="0" applyFont="1" applyAlignment="1">
      <alignment horizontal="left"/>
    </xf>
    <xf numFmtId="0" fontId="16" fillId="0" borderId="0" xfId="0" applyFont="1" applyAlignment="1">
      <alignment horizontal="center"/>
    </xf>
    <xf numFmtId="0" fontId="20" fillId="0" borderId="0" xfId="2" applyFont="1"/>
    <xf numFmtId="0" fontId="21" fillId="0" borderId="0" xfId="12" applyNumberFormat="1" applyFont="1" applyAlignment="1">
      <alignment horizontal="center"/>
    </xf>
    <xf numFmtId="43" fontId="2" fillId="0" borderId="0" xfId="2" applyNumberFormat="1"/>
    <xf numFmtId="0" fontId="2" fillId="0" borderId="0" xfId="2" applyAlignment="1">
      <alignment horizontal="left" wrapText="1"/>
    </xf>
    <xf numFmtId="0" fontId="7" fillId="0" borderId="0" xfId="0" applyFont="1"/>
    <xf numFmtId="0" fontId="2" fillId="0" borderId="0" xfId="2" applyAlignment="1">
      <alignment wrapText="1"/>
    </xf>
    <xf numFmtId="167" fontId="3" fillId="0" borderId="4" xfId="13" applyFont="1" applyBorder="1"/>
    <xf numFmtId="167" fontId="3" fillId="0" borderId="4" xfId="13" applyFont="1" applyBorder="1" applyAlignment="1">
      <alignment horizontal="center" wrapText="1"/>
    </xf>
    <xf numFmtId="17" fontId="20" fillId="0" borderId="0" xfId="12" quotePrefix="1" applyNumberFormat="1" applyFont="1" applyAlignment="1">
      <alignment horizontal="left"/>
    </xf>
    <xf numFmtId="0" fontId="2" fillId="0" borderId="0" xfId="12" applyNumberFormat="1" applyAlignment="1">
      <alignment horizontal="left"/>
    </xf>
    <xf numFmtId="167" fontId="2" fillId="0" borderId="0" xfId="14" applyFont="1"/>
    <xf numFmtId="0" fontId="23" fillId="0" borderId="0" xfId="2" applyFont="1"/>
    <xf numFmtId="0" fontId="20" fillId="0" borderId="0" xfId="12" applyNumberFormat="1" applyFont="1" applyAlignment="1">
      <alignment horizontal="right"/>
    </xf>
    <xf numFmtId="43" fontId="2" fillId="0" borderId="0" xfId="3"/>
    <xf numFmtId="0" fontId="23" fillId="0" borderId="0" xfId="2" applyFont="1" applyAlignment="1">
      <alignment horizontal="left"/>
    </xf>
    <xf numFmtId="0" fontId="3" fillId="0" borderId="4" xfId="2" applyFont="1" applyBorder="1" applyAlignment="1">
      <alignment horizontal="center" wrapText="1"/>
    </xf>
    <xf numFmtId="43" fontId="3" fillId="0" borderId="5" xfId="3" applyFont="1" applyBorder="1" applyAlignment="1">
      <alignment horizontal="center" wrapText="1"/>
    </xf>
    <xf numFmtId="43" fontId="3" fillId="0" borderId="4" xfId="3" applyFont="1" applyBorder="1" applyAlignment="1">
      <alignment horizontal="left" wrapText="1"/>
    </xf>
    <xf numFmtId="164" fontId="2" fillId="0" borderId="2" xfId="3" applyNumberFormat="1" applyBorder="1"/>
    <xf numFmtId="0" fontId="24" fillId="0" borderId="0" xfId="2" applyFont="1"/>
    <xf numFmtId="0" fontId="3" fillId="0" borderId="0" xfId="2" applyFont="1" applyAlignment="1">
      <alignment vertical="top"/>
    </xf>
    <xf numFmtId="0" fontId="23" fillId="0" borderId="0" xfId="2" applyFont="1" applyAlignment="1">
      <alignment vertical="top" wrapText="1"/>
    </xf>
    <xf numFmtId="0" fontId="8" fillId="0" borderId="0" xfId="0" applyFont="1"/>
    <xf numFmtId="43" fontId="3" fillId="0" borderId="4" xfId="3" applyFont="1" applyBorder="1" applyAlignment="1">
      <alignment horizontal="center" wrapText="1"/>
    </xf>
    <xf numFmtId="0" fontId="17" fillId="0" borderId="7" xfId="0" applyFont="1" applyBorder="1" applyAlignment="1">
      <alignment horizontal="center" vertical="top" wrapText="1"/>
    </xf>
    <xf numFmtId="0" fontId="3" fillId="0" borderId="0" xfId="2" applyFont="1" applyAlignment="1">
      <alignment horizontal="center"/>
    </xf>
    <xf numFmtId="0" fontId="2" fillId="0" borderId="0" xfId="2" applyAlignment="1">
      <alignment horizontal="left" wrapText="1"/>
    </xf>
    <xf numFmtId="0" fontId="3" fillId="0" borderId="0" xfId="4" applyFont="1" applyAlignment="1">
      <alignment horizontal="center"/>
    </xf>
    <xf numFmtId="0" fontId="2" fillId="0" borderId="0" xfId="11" applyNumberFormat="1" applyAlignment="1"/>
    <xf numFmtId="0" fontId="2" fillId="0" borderId="0" xfId="11" applyNumberFormat="1" applyAlignment="1">
      <alignment horizontal="center"/>
    </xf>
    <xf numFmtId="164" fontId="16" fillId="0" borderId="4" xfId="8" applyNumberFormat="1" applyFont="1" applyFill="1" applyBorder="1"/>
    <xf numFmtId="164" fontId="15" fillId="0" borderId="0" xfId="8" applyNumberFormat="1" applyFont="1" applyFill="1" applyBorder="1"/>
    <xf numFmtId="164" fontId="16" fillId="0" borderId="0" xfId="8" applyNumberFormat="1" applyFont="1" applyFill="1" applyBorder="1"/>
    <xf numFmtId="164" fontId="0" fillId="0" borderId="0" xfId="8" applyNumberFormat="1" applyFont="1" applyFill="1"/>
    <xf numFmtId="0" fontId="15" fillId="0" borderId="0" xfId="0" applyFont="1"/>
    <xf numFmtId="43" fontId="13" fillId="0" borderId="0" xfId="8" applyFont="1" applyFill="1"/>
    <xf numFmtId="43" fontId="0" fillId="0" borderId="0" xfId="8" applyFont="1"/>
    <xf numFmtId="0" fontId="0" fillId="0" borderId="2" xfId="0" applyBorder="1" applyAlignment="1">
      <alignment horizontal="right"/>
    </xf>
    <xf numFmtId="164" fontId="12" fillId="0" borderId="0" xfId="8" applyNumberFormat="1" applyFont="1" applyAlignment="1">
      <alignment vertical="center"/>
    </xf>
    <xf numFmtId="164" fontId="1" fillId="0" borderId="0" xfId="8" applyNumberFormat="1" applyFont="1" applyFill="1"/>
    <xf numFmtId="164" fontId="1" fillId="2" borderId="0" xfId="8" applyNumberFormat="1" applyFont="1" applyFill="1"/>
    <xf numFmtId="164" fontId="12" fillId="0" borderId="0" xfId="8" applyNumberFormat="1" applyFont="1" applyFill="1"/>
    <xf numFmtId="164" fontId="12" fillId="0" borderId="3" xfId="8" applyNumberFormat="1" applyFont="1" applyFill="1" applyBorder="1"/>
    <xf numFmtId="0" fontId="0" fillId="0" borderId="0" xfId="0" applyFill="1"/>
    <xf numFmtId="0" fontId="13" fillId="0" borderId="13" xfId="0" applyFont="1" applyFill="1" applyBorder="1"/>
    <xf numFmtId="0" fontId="2" fillId="0" borderId="2" xfId="2" applyBorder="1" applyAlignment="1">
      <alignment horizontal="center"/>
    </xf>
    <xf numFmtId="0" fontId="2" fillId="0" borderId="2" xfId="2" applyBorder="1" applyAlignment="1">
      <alignment horizontal="left"/>
    </xf>
    <xf numFmtId="0" fontId="2" fillId="0" borderId="2" xfId="2" applyBorder="1" applyAlignment="1">
      <alignment horizontal="center" wrapText="1"/>
    </xf>
    <xf numFmtId="0" fontId="0" fillId="0" borderId="2" xfId="2" applyFont="1" applyBorder="1" applyAlignment="1">
      <alignment horizontal="center" wrapText="1"/>
    </xf>
    <xf numFmtId="164" fontId="2" fillId="0" borderId="0" xfId="3" applyNumberFormat="1" applyFont="1" applyFill="1" applyBorder="1"/>
    <xf numFmtId="164" fontId="2" fillId="0" borderId="1" xfId="3" applyNumberFormat="1" applyFont="1" applyFill="1" applyBorder="1"/>
    <xf numFmtId="164" fontId="2" fillId="0" borderId="0" xfId="3" applyNumberFormat="1" applyFont="1" applyBorder="1"/>
    <xf numFmtId="0" fontId="7" fillId="0" borderId="0" xfId="2" applyFont="1"/>
    <xf numFmtId="0" fontId="3" fillId="0" borderId="0" xfId="2" applyFont="1" applyAlignment="1"/>
    <xf numFmtId="164" fontId="2" fillId="0" borderId="0" xfId="3" applyNumberFormat="1" applyFont="1" applyFill="1" applyAlignment="1"/>
    <xf numFmtId="164" fontId="2" fillId="0" borderId="0" xfId="3" applyNumberFormat="1" applyFont="1" applyFill="1" applyBorder="1" applyAlignment="1"/>
    <xf numFmtId="164" fontId="2" fillId="0" borderId="1" xfId="3" applyNumberFormat="1" applyFont="1" applyFill="1" applyBorder="1" applyAlignment="1"/>
    <xf numFmtId="0" fontId="2" fillId="0" borderId="0" xfId="4" applyFont="1" applyAlignment="1">
      <alignment horizontal="center"/>
    </xf>
    <xf numFmtId="164" fontId="2" fillId="0" borderId="0" xfId="7" applyNumberFormat="1" applyFont="1" applyAlignment="1"/>
    <xf numFmtId="164" fontId="2" fillId="0" borderId="1" xfId="7" applyNumberFormat="1" applyFont="1" applyBorder="1" applyAlignment="1"/>
    <xf numFmtId="164" fontId="2" fillId="0" borderId="0" xfId="7" applyNumberFormat="1" applyFont="1" applyBorder="1" applyAlignment="1"/>
    <xf numFmtId="166" fontId="2" fillId="0" borderId="0" xfId="9" applyNumberFormat="1" applyFont="1"/>
    <xf numFmtId="0" fontId="3" fillId="5" borderId="4" xfId="2" applyFont="1" applyFill="1" applyBorder="1"/>
    <xf numFmtId="0" fontId="3" fillId="0" borderId="0" xfId="2" applyFont="1" applyFill="1" applyBorder="1"/>
    <xf numFmtId="0" fontId="2" fillId="0" borderId="0" xfId="2" applyFill="1"/>
    <xf numFmtId="0" fontId="0" fillId="0" borderId="0" xfId="2" applyFont="1" applyFill="1"/>
    <xf numFmtId="0" fontId="3" fillId="0" borderId="0" xfId="2" applyFont="1" applyFill="1"/>
    <xf numFmtId="0" fontId="2" fillId="0" borderId="0" xfId="4" applyFont="1" applyFill="1"/>
    <xf numFmtId="0" fontId="0" fillId="0" borderId="0" xfId="0" applyFill="1" applyAlignment="1">
      <alignment wrapText="1"/>
    </xf>
    <xf numFmtId="0" fontId="0" fillId="0" borderId="0" xfId="0" applyFill="1" applyAlignment="1">
      <alignment horizontal="center"/>
    </xf>
    <xf numFmtId="0" fontId="2" fillId="0" borderId="0" xfId="2" applyFill="1" applyAlignment="1">
      <alignment horizontal="left" wrapText="1"/>
    </xf>
    <xf numFmtId="0" fontId="12" fillId="0" borderId="0" xfId="0" applyFont="1" applyFill="1"/>
    <xf numFmtId="0" fontId="18" fillId="0" borderId="0" xfId="0" applyFont="1" applyFill="1"/>
    <xf numFmtId="0" fontId="12" fillId="0" borderId="0" xfId="0" applyFont="1" applyFill="1" applyAlignment="1">
      <alignment horizontal="center"/>
    </xf>
    <xf numFmtId="0" fontId="13" fillId="0" borderId="0" xfId="0" applyFont="1" applyFill="1" applyAlignment="1">
      <alignment horizontal="left"/>
    </xf>
    <xf numFmtId="0" fontId="12" fillId="0" borderId="2" xfId="0" applyFont="1" applyFill="1" applyBorder="1" applyAlignment="1">
      <alignment horizontal="center" wrapText="1"/>
    </xf>
    <xf numFmtId="0" fontId="12" fillId="0" borderId="0" xfId="0" applyFont="1" applyFill="1" applyAlignment="1">
      <alignment horizontal="center" wrapText="1"/>
    </xf>
    <xf numFmtId="17" fontId="0" fillId="0" borderId="0" xfId="0" applyNumberFormat="1" applyFill="1"/>
    <xf numFmtId="0" fontId="0" fillId="0" borderId="0" xfId="0" applyFill="1" applyAlignment="1">
      <alignment horizontal="left"/>
    </xf>
    <xf numFmtId="164" fontId="11" fillId="0" borderId="0" xfId="8" applyNumberFormat="1" applyFont="1" applyFill="1"/>
    <xf numFmtId="164" fontId="0" fillId="0" borderId="0" xfId="0" applyNumberFormat="1" applyFill="1"/>
    <xf numFmtId="0" fontId="19" fillId="0" borderId="0" xfId="0" applyFont="1" applyFill="1"/>
    <xf numFmtId="166" fontId="0" fillId="0" borderId="0" xfId="8" applyNumberFormat="1" applyFont="1" applyFill="1"/>
    <xf numFmtId="164" fontId="12" fillId="0" borderId="1" xfId="0" applyNumberFormat="1" applyFont="1" applyFill="1" applyBorder="1"/>
    <xf numFmtId="164" fontId="12" fillId="0" borderId="0" xfId="0" applyNumberFormat="1" applyFont="1" applyFill="1"/>
    <xf numFmtId="0" fontId="13" fillId="0" borderId="0" xfId="0" applyFont="1" applyFill="1" applyAlignment="1">
      <alignment horizontal="center" vertical="top"/>
    </xf>
    <xf numFmtId="0" fontId="3" fillId="0" borderId="0" xfId="2" applyFont="1" applyAlignment="1">
      <alignment horizontal="center"/>
    </xf>
    <xf numFmtId="164" fontId="16" fillId="0" borderId="4" xfId="8" applyNumberFormat="1" applyFont="1" applyBorder="1" applyAlignment="1">
      <alignment horizontal="center"/>
    </xf>
    <xf numFmtId="167" fontId="25" fillId="0" borderId="0" xfId="13" applyFont="1" applyAlignment="1">
      <alignment wrapText="1"/>
    </xf>
    <xf numFmtId="167" fontId="25" fillId="0" borderId="0" xfId="13" applyFont="1" applyAlignment="1">
      <alignment horizontal="left" wrapText="1"/>
    </xf>
    <xf numFmtId="167" fontId="25" fillId="0" borderId="0" xfId="13" applyFont="1"/>
    <xf numFmtId="167" fontId="25" fillId="0" borderId="0" xfId="13" applyFont="1" applyAlignment="1">
      <alignment horizontal="center"/>
    </xf>
    <xf numFmtId="167" fontId="25" fillId="0" borderId="0" xfId="13" applyFont="1" applyFill="1"/>
    <xf numFmtId="3" fontId="25" fillId="0" borderId="0" xfId="16" applyNumberFormat="1" applyFont="1" applyFill="1" applyAlignment="1">
      <alignment wrapText="1"/>
    </xf>
    <xf numFmtId="0" fontId="25" fillId="0" borderId="0" xfId="3" applyNumberFormat="1" applyFont="1" applyFill="1" applyAlignment="1">
      <alignment horizontal="left" wrapText="1"/>
    </xf>
    <xf numFmtId="167" fontId="25" fillId="5" borderId="4" xfId="13" applyFont="1" applyFill="1" applyBorder="1" applyAlignment="1">
      <alignment horizontal="center" wrapText="1"/>
    </xf>
    <xf numFmtId="0" fontId="2" fillId="0" borderId="0" xfId="2" applyFont="1"/>
    <xf numFmtId="0" fontId="2" fillId="0" borderId="0" xfId="12" applyNumberFormat="1" applyFont="1" applyAlignment="1">
      <alignment horizontal="left"/>
    </xf>
    <xf numFmtId="0" fontId="3" fillId="0" borderId="0" xfId="2" applyFont="1" applyAlignment="1">
      <alignment horizontal="center"/>
    </xf>
    <xf numFmtId="164" fontId="0" fillId="0" borderId="0" xfId="8" applyNumberFormat="1" applyFont="1" applyFill="1" applyAlignment="1">
      <alignment vertical="center"/>
    </xf>
    <xf numFmtId="164" fontId="0" fillId="0" borderId="2" xfId="8" applyNumberFormat="1" applyFont="1" applyFill="1" applyBorder="1" applyAlignment="1">
      <alignment vertical="center"/>
    </xf>
    <xf numFmtId="164" fontId="1" fillId="0" borderId="0" xfId="8" applyNumberFormat="1" applyFont="1" applyFill="1" applyBorder="1"/>
    <xf numFmtId="0" fontId="13" fillId="0" borderId="0" xfId="0" applyFont="1" applyAlignment="1">
      <alignment horizontal="left"/>
    </xf>
    <xf numFmtId="17" fontId="3" fillId="0" borderId="4" xfId="13" applyNumberFormat="1" applyFont="1" applyFill="1" applyBorder="1" applyAlignment="1">
      <alignment horizontal="center" wrapText="1"/>
    </xf>
    <xf numFmtId="164" fontId="2" fillId="0" borderId="0" xfId="12" applyNumberFormat="1" applyFill="1"/>
    <xf numFmtId="0" fontId="25" fillId="0" borderId="0" xfId="3" applyNumberFormat="1" applyFont="1" applyFill="1" applyAlignment="1">
      <alignment horizontal="center"/>
    </xf>
    <xf numFmtId="3" fontId="25" fillId="0" borderId="0" xfId="16" applyNumberFormat="1" applyFont="1" applyAlignment="1">
      <alignment wrapText="1"/>
    </xf>
    <xf numFmtId="3" fontId="25" fillId="0" borderId="0" xfId="17" applyNumberFormat="1" applyFont="1" applyAlignment="1" applyProtection="1">
      <alignment wrapText="1"/>
    </xf>
    <xf numFmtId="0" fontId="3" fillId="0" borderId="0" xfId="2" applyFont="1" applyAlignment="1">
      <alignment horizontal="center"/>
    </xf>
    <xf numFmtId="43" fontId="0" fillId="0" borderId="0" xfId="8" applyFont="1" applyFill="1"/>
    <xf numFmtId="0" fontId="2" fillId="0" borderId="0" xfId="11" applyNumberFormat="1" applyAlignment="1">
      <alignment vertical="top" wrapText="1"/>
    </xf>
    <xf numFmtId="0" fontId="2" fillId="0" borderId="0" xfId="11" applyNumberFormat="1" applyAlignment="1">
      <alignment wrapText="1"/>
    </xf>
    <xf numFmtId="0" fontId="2" fillId="0" borderId="0" xfId="11" applyNumberFormat="1" applyAlignment="1">
      <alignment horizontal="left"/>
    </xf>
    <xf numFmtId="164" fontId="2" fillId="0" borderId="0" xfId="10" applyNumberFormat="1" applyFill="1" applyBorder="1"/>
    <xf numFmtId="0" fontId="13" fillId="0" borderId="0" xfId="0" applyFont="1" applyAlignment="1">
      <alignment horizontal="right"/>
    </xf>
    <xf numFmtId="164" fontId="12" fillId="0" borderId="1" xfId="8" applyNumberFormat="1" applyFont="1" applyFill="1" applyBorder="1"/>
    <xf numFmtId="43" fontId="1" fillId="0" borderId="0" xfId="8" applyFont="1" applyFill="1"/>
    <xf numFmtId="0" fontId="16" fillId="0" borderId="4" xfId="0" applyFont="1" applyFill="1" applyBorder="1" applyAlignment="1">
      <alignment horizontal="center"/>
    </xf>
    <xf numFmtId="0" fontId="2" fillId="0" borderId="0" xfId="2" applyAlignment="1"/>
    <xf numFmtId="0" fontId="13" fillId="6" borderId="0" xfId="0" applyFont="1" applyFill="1" applyAlignment="1">
      <alignment horizontal="center" vertical="top"/>
    </xf>
    <xf numFmtId="168" fontId="2" fillId="0" borderId="0" xfId="2" applyNumberFormat="1"/>
    <xf numFmtId="0" fontId="2" fillId="4" borderId="9" xfId="2" applyFill="1" applyBorder="1" applyAlignment="1">
      <alignment horizontal="left" vertical="top" wrapText="1"/>
    </xf>
    <xf numFmtId="0" fontId="2" fillId="4" borderId="1" xfId="2" applyFill="1" applyBorder="1" applyAlignment="1">
      <alignment horizontal="left" vertical="top" wrapText="1"/>
    </xf>
    <xf numFmtId="0" fontId="2" fillId="4" borderId="8" xfId="2" applyFill="1" applyBorder="1" applyAlignment="1">
      <alignment horizontal="left" vertical="top" wrapText="1"/>
    </xf>
    <xf numFmtId="0" fontId="2" fillId="4" borderId="13" xfId="2" applyFill="1" applyBorder="1" applyAlignment="1">
      <alignment horizontal="left" vertical="top" wrapText="1"/>
    </xf>
    <xf numFmtId="0" fontId="2" fillId="4" borderId="0" xfId="2" applyFill="1" applyBorder="1" applyAlignment="1">
      <alignment horizontal="left" vertical="top" wrapText="1"/>
    </xf>
    <xf numFmtId="0" fontId="2" fillId="4" borderId="14" xfId="2" applyFill="1" applyBorder="1" applyAlignment="1">
      <alignment horizontal="left" vertical="top" wrapText="1"/>
    </xf>
    <xf numFmtId="0" fontId="2" fillId="4" borderId="7" xfId="2" applyFill="1" applyBorder="1" applyAlignment="1">
      <alignment horizontal="left" vertical="top" wrapText="1"/>
    </xf>
    <xf numFmtId="0" fontId="2" fillId="4" borderId="2" xfId="2" applyFill="1" applyBorder="1" applyAlignment="1">
      <alignment horizontal="left" vertical="top" wrapText="1"/>
    </xf>
    <xf numFmtId="0" fontId="2" fillId="4" borderId="6" xfId="2" applyFill="1" applyBorder="1" applyAlignment="1">
      <alignment horizontal="left" vertical="top" wrapText="1"/>
    </xf>
    <xf numFmtId="167" fontId="3" fillId="0" borderId="0" xfId="13" applyFont="1" applyAlignment="1">
      <alignment horizontal="center" wrapText="1"/>
    </xf>
    <xf numFmtId="0" fontId="3" fillId="0" borderId="0" xfId="2" applyFont="1" applyAlignment="1">
      <alignment horizontal="left" vertical="top" wrapText="1"/>
    </xf>
    <xf numFmtId="0" fontId="8" fillId="0" borderId="0" xfId="2" applyFont="1" applyAlignment="1">
      <alignment horizontal="left" vertical="top" wrapText="1"/>
    </xf>
    <xf numFmtId="0" fontId="2" fillId="4" borderId="5" xfId="2" applyFill="1" applyBorder="1" applyAlignment="1">
      <alignment wrapText="1"/>
    </xf>
    <xf numFmtId="0" fontId="2" fillId="4" borderId="12" xfId="2" applyFill="1" applyBorder="1" applyAlignment="1">
      <alignment wrapText="1"/>
    </xf>
    <xf numFmtId="0" fontId="2" fillId="4" borderId="11" xfId="2" applyFill="1" applyBorder="1" applyAlignment="1">
      <alignment wrapText="1"/>
    </xf>
    <xf numFmtId="0" fontId="3" fillId="0" borderId="0" xfId="2" applyFont="1" applyAlignment="1">
      <alignment horizontal="center"/>
    </xf>
    <xf numFmtId="0" fontId="0" fillId="0" borderId="0" xfId="2" applyFont="1" applyAlignment="1">
      <alignment horizontal="left" vertical="top"/>
    </xf>
    <xf numFmtId="0" fontId="2" fillId="0" borderId="0" xfId="2" applyAlignment="1">
      <alignment horizontal="left" vertical="top"/>
    </xf>
    <xf numFmtId="0" fontId="0" fillId="0" borderId="0" xfId="0" applyAlignment="1">
      <alignment horizontal="left" vertical="center" wrapText="1"/>
    </xf>
    <xf numFmtId="0" fontId="2" fillId="4" borderId="5" xfId="2" applyFill="1" applyBorder="1" applyAlignment="1">
      <alignment horizontal="left" wrapText="1"/>
    </xf>
    <xf numFmtId="0" fontId="2" fillId="4" borderId="12" xfId="2" applyFill="1" applyBorder="1" applyAlignment="1">
      <alignment horizontal="left" wrapText="1"/>
    </xf>
    <xf numFmtId="0" fontId="2" fillId="4" borderId="11" xfId="2" applyFill="1" applyBorder="1" applyAlignment="1">
      <alignment horizontal="left" wrapText="1"/>
    </xf>
    <xf numFmtId="0" fontId="16" fillId="0" borderId="2" xfId="0" applyFont="1" applyBorder="1" applyAlignment="1">
      <alignment horizontal="center"/>
    </xf>
    <xf numFmtId="0" fontId="16" fillId="0" borderId="9" xfId="0" applyFont="1" applyBorder="1" applyAlignment="1">
      <alignment horizontal="left" wrapText="1"/>
    </xf>
    <xf numFmtId="0" fontId="16" fillId="0" borderId="1" xfId="0" applyFont="1" applyBorder="1" applyAlignment="1">
      <alignment horizontal="left"/>
    </xf>
    <xf numFmtId="0" fontId="16" fillId="0" borderId="8" xfId="0" applyFont="1" applyBorder="1" applyAlignment="1">
      <alignment horizontal="left"/>
    </xf>
    <xf numFmtId="0" fontId="16" fillId="0" borderId="5" xfId="0" applyFont="1" applyBorder="1" applyAlignment="1">
      <alignment horizontal="left" wrapText="1"/>
    </xf>
    <xf numFmtId="0" fontId="16" fillId="0" borderId="12" xfId="0" applyFont="1" applyBorder="1" applyAlignment="1">
      <alignment horizontal="left"/>
    </xf>
    <xf numFmtId="0" fontId="16" fillId="0" borderId="11" xfId="0" applyFont="1" applyBorder="1" applyAlignment="1">
      <alignment horizontal="left"/>
    </xf>
    <xf numFmtId="0" fontId="8" fillId="4" borderId="5" xfId="0" applyFont="1" applyFill="1" applyBorder="1" applyAlignment="1">
      <alignment horizontal="left"/>
    </xf>
    <xf numFmtId="0" fontId="8" fillId="4" borderId="11" xfId="0" applyFont="1" applyFill="1" applyBorder="1" applyAlignment="1">
      <alignment horizontal="left"/>
    </xf>
    <xf numFmtId="0" fontId="3" fillId="0" borderId="0" xfId="4" applyFont="1" applyAlignment="1">
      <alignment horizontal="center"/>
    </xf>
    <xf numFmtId="0" fontId="12" fillId="0" borderId="2" xfId="0" applyFont="1" applyFill="1" applyBorder="1" applyAlignment="1">
      <alignment horizontal="center" wrapText="1"/>
    </xf>
    <xf numFmtId="0" fontId="11" fillId="0" borderId="0" xfId="0" applyFont="1" applyFill="1" applyAlignment="1">
      <alignment horizontal="left" vertical="top" wrapText="1"/>
    </xf>
    <xf numFmtId="0" fontId="11" fillId="6" borderId="0" xfId="0" applyFont="1" applyFill="1" applyAlignment="1">
      <alignment horizontal="left" vertical="top" wrapText="1"/>
    </xf>
  </cellXfs>
  <cellStyles count="18">
    <cellStyle name="Comma" xfId="8" builtinId="3"/>
    <cellStyle name="Comma 10 2" xfId="3" xr:uid="{83779E3D-4C78-4776-AB1C-4C09494F5A87}"/>
    <cellStyle name="Comma 2" xfId="12" xr:uid="{6DAB828C-5942-4653-9629-B1E68ED54430}"/>
    <cellStyle name="Comma 3" xfId="7" xr:uid="{B22EEFB1-3F98-4163-B833-418311D99E49}"/>
    <cellStyle name="Comma 3 2" xfId="10" xr:uid="{C0CCBF78-F3C1-4D05-98E4-3E58A3201FEB}"/>
    <cellStyle name="Currency" xfId="9" builtinId="4"/>
    <cellStyle name="Currency 2" xfId="15" xr:uid="{8313F6A0-AFB5-4F11-B184-9BF290BB47E6}"/>
    <cellStyle name="Normal" xfId="0" builtinId="0"/>
    <cellStyle name="Normal 10 2" xfId="2" xr:uid="{63B3E314-721B-4E75-B72A-0FD2AAB49A06}"/>
    <cellStyle name="Normal 12 2" xfId="6" xr:uid="{8C00C067-110A-4201-BE11-DA9516DD8FDB}"/>
    <cellStyle name="Normal 2" xfId="4" xr:uid="{59AEA534-B0C8-4FC2-85AC-A616641BA08E}"/>
    <cellStyle name="Normal 2 2" xfId="11" xr:uid="{E8BC298B-AE2B-4783-8874-C845B768C138}"/>
    <cellStyle name="Normal 3" xfId="5" xr:uid="{77B93A1F-E27E-400A-A699-C2F13BE7FF3E}"/>
    <cellStyle name="Normal 3_Attach O, GG, Support -New Method 2-14-11" xfId="16" xr:uid="{EEB04D52-0AD5-4D2F-9C09-77BA1119E477}"/>
    <cellStyle name="Normal 7 7" xfId="13" xr:uid="{F12B941F-54D9-4EEB-BA02-FF61356868B9}"/>
    <cellStyle name="Normal_Attachment GG Template ER11-28 11-18-10" xfId="14" xr:uid="{3EBE2350-3F4B-485E-82C1-4DBF1E34E5B5}"/>
    <cellStyle name="Normal_Attachment Os for 2002 True-up" xfId="17" xr:uid="{9D974FF7-E187-4B8F-8176-172310CF485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800100</xdr:colOff>
      <xdr:row>34</xdr:row>
      <xdr:rowOff>47625</xdr:rowOff>
    </xdr:from>
    <xdr:to>
      <xdr:col>7</xdr:col>
      <xdr:colOff>551891</xdr:colOff>
      <xdr:row>61</xdr:row>
      <xdr:rowOff>104775</xdr:rowOff>
    </xdr:to>
    <xdr:pic>
      <xdr:nvPicPr>
        <xdr:cNvPr id="2" name="Picture 1">
          <a:extLst>
            <a:ext uri="{FF2B5EF4-FFF2-40B4-BE49-F238E27FC236}">
              <a16:creationId xmlns:a16="http://schemas.microsoft.com/office/drawing/2014/main" id="{2F948FD9-E4A2-4A5A-A637-EB1979305A84}"/>
            </a:ext>
          </a:extLst>
        </xdr:cNvPr>
        <xdr:cNvPicPr>
          <a:picLocks noChangeAspect="1"/>
        </xdr:cNvPicPr>
      </xdr:nvPicPr>
      <xdr:blipFill>
        <a:blip xmlns:r="http://schemas.openxmlformats.org/officeDocument/2006/relationships" r:embed="rId1"/>
        <a:stretch>
          <a:fillRect/>
        </a:stretch>
      </xdr:blipFill>
      <xdr:spPr>
        <a:xfrm>
          <a:off x="800100" y="7019925"/>
          <a:ext cx="7905191" cy="494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149225</xdr:rowOff>
    </xdr:from>
    <xdr:to>
      <xdr:col>11</xdr:col>
      <xdr:colOff>28575</xdr:colOff>
      <xdr:row>27</xdr:row>
      <xdr:rowOff>97398</xdr:rowOff>
    </xdr:to>
    <xdr:pic>
      <xdr:nvPicPr>
        <xdr:cNvPr id="2" name="Picture 1">
          <a:extLst>
            <a:ext uri="{FF2B5EF4-FFF2-40B4-BE49-F238E27FC236}">
              <a16:creationId xmlns:a16="http://schemas.microsoft.com/office/drawing/2014/main" id="{BEB01949-523D-4164-AE99-31CDD7E19EC8}"/>
            </a:ext>
          </a:extLst>
        </xdr:cNvPr>
        <xdr:cNvPicPr>
          <a:picLocks noChangeAspect="1"/>
        </xdr:cNvPicPr>
      </xdr:nvPicPr>
      <xdr:blipFill>
        <a:blip xmlns:r="http://schemas.openxmlformats.org/officeDocument/2006/relationships" r:embed="rId1"/>
        <a:stretch>
          <a:fillRect/>
        </a:stretch>
      </xdr:blipFill>
      <xdr:spPr>
        <a:xfrm>
          <a:off x="0" y="330200"/>
          <a:ext cx="7019925" cy="4653523"/>
        </a:xfrm>
        <a:prstGeom prst="rect">
          <a:avLst/>
        </a:prstGeom>
      </xdr:spPr>
    </xdr:pic>
    <xdr:clientData/>
  </xdr:twoCellAnchor>
  <xdr:twoCellAnchor editAs="oneCell">
    <xdr:from>
      <xdr:col>0</xdr:col>
      <xdr:colOff>1</xdr:colOff>
      <xdr:row>27</xdr:row>
      <xdr:rowOff>101601</xdr:rowOff>
    </xdr:from>
    <xdr:to>
      <xdr:col>11</xdr:col>
      <xdr:colOff>1</xdr:colOff>
      <xdr:row>50</xdr:row>
      <xdr:rowOff>154710</xdr:rowOff>
    </xdr:to>
    <xdr:pic>
      <xdr:nvPicPr>
        <xdr:cNvPr id="3" name="Picture 2">
          <a:extLst>
            <a:ext uri="{FF2B5EF4-FFF2-40B4-BE49-F238E27FC236}">
              <a16:creationId xmlns:a16="http://schemas.microsoft.com/office/drawing/2014/main" id="{0AD5CE03-830C-4D94-80DA-48182856EF26}"/>
            </a:ext>
          </a:extLst>
        </xdr:cNvPr>
        <xdr:cNvPicPr>
          <a:picLocks noChangeAspect="1"/>
        </xdr:cNvPicPr>
      </xdr:nvPicPr>
      <xdr:blipFill>
        <a:blip xmlns:r="http://schemas.openxmlformats.org/officeDocument/2006/relationships" r:embed="rId2"/>
        <a:stretch>
          <a:fillRect/>
        </a:stretch>
      </xdr:blipFill>
      <xdr:spPr>
        <a:xfrm>
          <a:off x="1" y="4987926"/>
          <a:ext cx="6991350" cy="4215534"/>
        </a:xfrm>
        <a:prstGeom prst="rect">
          <a:avLst/>
        </a:prstGeom>
      </xdr:spPr>
    </xdr:pic>
    <xdr:clientData/>
  </xdr:twoCellAnchor>
  <xdr:twoCellAnchor editAs="oneCell">
    <xdr:from>
      <xdr:col>0</xdr:col>
      <xdr:colOff>0</xdr:colOff>
      <xdr:row>51</xdr:row>
      <xdr:rowOff>0</xdr:rowOff>
    </xdr:from>
    <xdr:to>
      <xdr:col>11</xdr:col>
      <xdr:colOff>177420</xdr:colOff>
      <xdr:row>60</xdr:row>
      <xdr:rowOff>171450</xdr:rowOff>
    </xdr:to>
    <xdr:pic>
      <xdr:nvPicPr>
        <xdr:cNvPr id="7" name="Picture 6">
          <a:extLst>
            <a:ext uri="{FF2B5EF4-FFF2-40B4-BE49-F238E27FC236}">
              <a16:creationId xmlns:a16="http://schemas.microsoft.com/office/drawing/2014/main" id="{2DE90FA8-D4B0-4CB1-9D77-DE65AC8E405D}"/>
            </a:ext>
          </a:extLst>
        </xdr:cNvPr>
        <xdr:cNvPicPr>
          <a:picLocks noChangeAspect="1"/>
        </xdr:cNvPicPr>
      </xdr:nvPicPr>
      <xdr:blipFill>
        <a:blip xmlns:r="http://schemas.openxmlformats.org/officeDocument/2006/relationships" r:embed="rId3"/>
        <a:stretch>
          <a:fillRect/>
        </a:stretch>
      </xdr:blipFill>
      <xdr:spPr>
        <a:xfrm>
          <a:off x="0" y="9229725"/>
          <a:ext cx="7168770" cy="1800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420783</xdr:colOff>
      <xdr:row>22</xdr:row>
      <xdr:rowOff>22952</xdr:rowOff>
    </xdr:from>
    <xdr:to>
      <xdr:col>7</xdr:col>
      <xdr:colOff>355753</xdr:colOff>
      <xdr:row>24</xdr:row>
      <xdr:rowOff>175934</xdr:rowOff>
    </xdr:to>
    <xdr:sp macro="" textlink="">
      <xdr:nvSpPr>
        <xdr:cNvPr id="2" name="TextBox 1">
          <a:extLst>
            <a:ext uri="{FF2B5EF4-FFF2-40B4-BE49-F238E27FC236}">
              <a16:creationId xmlns:a16="http://schemas.microsoft.com/office/drawing/2014/main" id="{7C3FBFB3-A745-4F06-8953-83642FF48A41}"/>
            </a:ext>
          </a:extLst>
        </xdr:cNvPr>
        <xdr:cNvSpPr txBox="1"/>
      </xdr:nvSpPr>
      <xdr:spPr>
        <a:xfrm>
          <a:off x="3966837" y="5669097"/>
          <a:ext cx="979277" cy="5431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rgbClr val="FF0000"/>
              </a:solidFill>
            </a:rPr>
            <a:t>F.18 FF1 Page </a:t>
          </a:r>
          <a:r>
            <a:rPr lang="en-US" sz="900" b="1" baseline="0">
              <a:solidFill>
                <a:srgbClr val="FF0000"/>
              </a:solidFill>
            </a:rPr>
            <a:t>tab, l</a:t>
          </a:r>
          <a:r>
            <a:rPr lang="en-US" sz="900" b="1">
              <a:solidFill>
                <a:srgbClr val="FF0000"/>
              </a:solidFill>
            </a:rPr>
            <a:t>ine 5;</a:t>
          </a:r>
          <a:r>
            <a:rPr lang="en-US" sz="900" b="1" baseline="0">
              <a:solidFill>
                <a:srgbClr val="FF0000"/>
              </a:solidFill>
            </a:rPr>
            <a:t> see </a:t>
          </a:r>
          <a:r>
            <a:rPr lang="en-US" sz="900" b="1">
              <a:solidFill>
                <a:srgbClr val="FF0000"/>
              </a:solidFill>
            </a:rPr>
            <a:t>notes of FF1</a:t>
          </a:r>
        </a:p>
      </xdr:txBody>
    </xdr:sp>
    <xdr:clientData/>
  </xdr:twoCellAnchor>
  <xdr:twoCellAnchor>
    <xdr:from>
      <xdr:col>8</xdr:col>
      <xdr:colOff>7650</xdr:colOff>
      <xdr:row>22</xdr:row>
      <xdr:rowOff>45903</xdr:rowOff>
    </xdr:from>
    <xdr:to>
      <xdr:col>9</xdr:col>
      <xdr:colOff>145362</xdr:colOff>
      <xdr:row>25</xdr:row>
      <xdr:rowOff>30603</xdr:rowOff>
    </xdr:to>
    <xdr:sp macro="" textlink="">
      <xdr:nvSpPr>
        <xdr:cNvPr id="3" name="TextBox 2">
          <a:extLst>
            <a:ext uri="{FF2B5EF4-FFF2-40B4-BE49-F238E27FC236}">
              <a16:creationId xmlns:a16="http://schemas.microsoft.com/office/drawing/2014/main" id="{5E571278-A447-4F90-B065-36BA154EEA41}"/>
            </a:ext>
          </a:extLst>
        </xdr:cNvPr>
        <xdr:cNvSpPr txBox="1"/>
      </xdr:nvSpPr>
      <xdr:spPr>
        <a:xfrm>
          <a:off x="5636925" y="4427403"/>
          <a:ext cx="804462" cy="556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rgbClr val="FF0000"/>
              </a:solidFill>
            </a:rPr>
            <a:t>F.18 FF1 Page tab; line 8 of FF1</a:t>
          </a:r>
        </a:p>
      </xdr:txBody>
    </xdr:sp>
    <xdr:clientData/>
  </xdr:twoCellAnchor>
  <xdr:twoCellAnchor>
    <xdr:from>
      <xdr:col>6</xdr:col>
      <xdr:colOff>122777</xdr:colOff>
      <xdr:row>8</xdr:row>
      <xdr:rowOff>504825</xdr:rowOff>
    </xdr:from>
    <xdr:to>
      <xdr:col>6</xdr:col>
      <xdr:colOff>1076479</xdr:colOff>
      <xdr:row>8</xdr:row>
      <xdr:rowOff>732507</xdr:rowOff>
    </xdr:to>
    <xdr:sp macro="" textlink="">
      <xdr:nvSpPr>
        <xdr:cNvPr id="4" name="TextBox 3">
          <a:extLst>
            <a:ext uri="{FF2B5EF4-FFF2-40B4-BE49-F238E27FC236}">
              <a16:creationId xmlns:a16="http://schemas.microsoft.com/office/drawing/2014/main" id="{4984DE7B-A19F-4D20-B919-BDF159D20338}"/>
            </a:ext>
          </a:extLst>
        </xdr:cNvPr>
        <xdr:cNvSpPr txBox="1"/>
      </xdr:nvSpPr>
      <xdr:spPr>
        <a:xfrm>
          <a:off x="4770977" y="2562225"/>
          <a:ext cx="953702" cy="22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baseline="0">
              <a:solidFill>
                <a:srgbClr val="FF0000"/>
              </a:solidFill>
            </a:rPr>
            <a:t>Note A</a:t>
          </a:r>
          <a:endParaRPr lang="en-US" sz="900" b="1">
            <a:solidFill>
              <a:srgbClr val="FF0000"/>
            </a:solidFill>
          </a:endParaRPr>
        </a:p>
      </xdr:txBody>
    </xdr:sp>
    <xdr:clientData/>
  </xdr:twoCellAnchor>
  <xdr:twoCellAnchor>
    <xdr:from>
      <xdr:col>8</xdr:col>
      <xdr:colOff>26035</xdr:colOff>
      <xdr:row>8</xdr:row>
      <xdr:rowOff>257175</xdr:rowOff>
    </xdr:from>
    <xdr:to>
      <xdr:col>8</xdr:col>
      <xdr:colOff>714589</xdr:colOff>
      <xdr:row>8</xdr:row>
      <xdr:rowOff>475211</xdr:rowOff>
    </xdr:to>
    <xdr:sp macro="" textlink="">
      <xdr:nvSpPr>
        <xdr:cNvPr id="5" name="TextBox 4">
          <a:extLst>
            <a:ext uri="{FF2B5EF4-FFF2-40B4-BE49-F238E27FC236}">
              <a16:creationId xmlns:a16="http://schemas.microsoft.com/office/drawing/2014/main" id="{B993885B-E88F-4895-B450-B94253D52BC6}"/>
            </a:ext>
          </a:extLst>
        </xdr:cNvPr>
        <xdr:cNvSpPr txBox="1"/>
      </xdr:nvSpPr>
      <xdr:spPr>
        <a:xfrm>
          <a:off x="6864985" y="2314575"/>
          <a:ext cx="688554" cy="218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rgbClr val="FF0000"/>
              </a:solidFill>
            </a:rPr>
            <a:t>Note 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15</xdr:col>
      <xdr:colOff>76200</xdr:colOff>
      <xdr:row>31</xdr:row>
      <xdr:rowOff>1</xdr:rowOff>
    </xdr:to>
    <xdr:pic>
      <xdr:nvPicPr>
        <xdr:cNvPr id="2" name="Picture 1">
          <a:extLst>
            <a:ext uri="{FF2B5EF4-FFF2-40B4-BE49-F238E27FC236}">
              <a16:creationId xmlns:a16="http://schemas.microsoft.com/office/drawing/2014/main" id="{C81B604B-5EBB-4AB0-AEC8-F499D9BCAFA3}"/>
            </a:ext>
          </a:extLst>
        </xdr:cNvPr>
        <xdr:cNvPicPr>
          <a:picLocks noChangeAspect="1"/>
        </xdr:cNvPicPr>
      </xdr:nvPicPr>
      <xdr:blipFill>
        <a:blip xmlns:r="http://schemas.openxmlformats.org/officeDocument/2006/relationships" r:embed="rId1"/>
        <a:stretch>
          <a:fillRect/>
        </a:stretch>
      </xdr:blipFill>
      <xdr:spPr>
        <a:xfrm>
          <a:off x="0" y="361950"/>
          <a:ext cx="9906000" cy="5248276"/>
        </a:xfrm>
        <a:prstGeom prst="rect">
          <a:avLst/>
        </a:prstGeom>
      </xdr:spPr>
    </xdr:pic>
    <xdr:clientData/>
  </xdr:twoCellAnchor>
  <xdr:twoCellAnchor>
    <xdr:from>
      <xdr:col>14</xdr:col>
      <xdr:colOff>512445</xdr:colOff>
      <xdr:row>42</xdr:row>
      <xdr:rowOff>139700</xdr:rowOff>
    </xdr:from>
    <xdr:to>
      <xdr:col>16</xdr:col>
      <xdr:colOff>240030</xdr:colOff>
      <xdr:row>43</xdr:row>
      <xdr:rowOff>150495</xdr:rowOff>
    </xdr:to>
    <xdr:sp macro="" textlink="">
      <xdr:nvSpPr>
        <xdr:cNvPr id="5" name="TextBox 4">
          <a:extLst>
            <a:ext uri="{FF2B5EF4-FFF2-40B4-BE49-F238E27FC236}">
              <a16:creationId xmlns:a16="http://schemas.microsoft.com/office/drawing/2014/main" id="{E4E66D26-24E0-4ADC-B7D9-B51E990AE502}"/>
            </a:ext>
          </a:extLst>
        </xdr:cNvPr>
        <xdr:cNvSpPr txBox="1"/>
      </xdr:nvSpPr>
      <xdr:spPr>
        <a:xfrm>
          <a:off x="9704070" y="7740650"/>
          <a:ext cx="1003935" cy="191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FF0000"/>
              </a:solidFill>
              <a:effectLst/>
              <a:latin typeface="+mn-lt"/>
              <a:ea typeface="+mn-ea"/>
              <a:cs typeface="+mn-cs"/>
            </a:rPr>
            <a:t>From F.18 Summary</a:t>
          </a:r>
          <a:endParaRPr lang="en-US" sz="300" b="1">
            <a:solidFill>
              <a:srgbClr val="FF0000"/>
            </a:solidFill>
          </a:endParaRPr>
        </a:p>
      </xdr:txBody>
    </xdr:sp>
    <xdr:clientData/>
  </xdr:twoCellAnchor>
  <xdr:twoCellAnchor>
    <xdr:from>
      <xdr:col>7</xdr:col>
      <xdr:colOff>457835</xdr:colOff>
      <xdr:row>17</xdr:row>
      <xdr:rowOff>1270</xdr:rowOff>
    </xdr:from>
    <xdr:to>
      <xdr:col>9</xdr:col>
      <xdr:colOff>212090</xdr:colOff>
      <xdr:row>18</xdr:row>
      <xdr:rowOff>6350</xdr:rowOff>
    </xdr:to>
    <xdr:sp macro="" textlink="">
      <xdr:nvSpPr>
        <xdr:cNvPr id="3" name="TextBox 2">
          <a:extLst>
            <a:ext uri="{FF2B5EF4-FFF2-40B4-BE49-F238E27FC236}">
              <a16:creationId xmlns:a16="http://schemas.microsoft.com/office/drawing/2014/main" id="{2BADCEBE-6F0F-4E1A-A84E-FF8E03EB7A33}"/>
            </a:ext>
          </a:extLst>
        </xdr:cNvPr>
        <xdr:cNvSpPr txBox="1"/>
      </xdr:nvSpPr>
      <xdr:spPr>
        <a:xfrm>
          <a:off x="5182235" y="3077845"/>
          <a:ext cx="1030605" cy="186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FF0000"/>
              </a:solidFill>
              <a:effectLst/>
              <a:latin typeface="+mn-lt"/>
              <a:ea typeface="+mn-ea"/>
              <a:cs typeface="+mn-cs"/>
            </a:rPr>
            <a:t>From F.18 Summary</a:t>
          </a:r>
          <a:endParaRPr lang="en-US" sz="300" b="1">
            <a:solidFill>
              <a:srgbClr val="FF0000"/>
            </a:solidFill>
          </a:endParaRPr>
        </a:p>
      </xdr:txBody>
    </xdr:sp>
    <xdr:clientData/>
  </xdr:twoCellAnchor>
  <xdr:twoCellAnchor editAs="oneCell">
    <xdr:from>
      <xdr:col>0</xdr:col>
      <xdr:colOff>0</xdr:colOff>
      <xdr:row>31</xdr:row>
      <xdr:rowOff>0</xdr:rowOff>
    </xdr:from>
    <xdr:to>
      <xdr:col>14</xdr:col>
      <xdr:colOff>561975</xdr:colOff>
      <xdr:row>45</xdr:row>
      <xdr:rowOff>160571</xdr:rowOff>
    </xdr:to>
    <xdr:pic>
      <xdr:nvPicPr>
        <xdr:cNvPr id="10" name="Picture 9">
          <a:extLst>
            <a:ext uri="{FF2B5EF4-FFF2-40B4-BE49-F238E27FC236}">
              <a16:creationId xmlns:a16="http://schemas.microsoft.com/office/drawing/2014/main" id="{39DF6EC7-4FFD-4743-AF4D-EE2285986A3F}"/>
            </a:ext>
          </a:extLst>
        </xdr:cNvPr>
        <xdr:cNvPicPr>
          <a:picLocks noChangeAspect="1"/>
        </xdr:cNvPicPr>
      </xdr:nvPicPr>
      <xdr:blipFill>
        <a:blip xmlns:r="http://schemas.openxmlformats.org/officeDocument/2006/relationships" r:embed="rId2"/>
        <a:stretch>
          <a:fillRect/>
        </a:stretch>
      </xdr:blipFill>
      <xdr:spPr>
        <a:xfrm>
          <a:off x="0" y="5610225"/>
          <a:ext cx="9753600" cy="26942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814D5-A7A0-4856-B499-9032516C60CE}">
  <sheetPr>
    <pageSetUpPr fitToPage="1"/>
  </sheetPr>
  <dimension ref="A1:P19"/>
  <sheetViews>
    <sheetView view="pageBreakPreview" zoomScale="60" zoomScaleNormal="100" workbookViewId="0">
      <selection activeCell="B3" sqref="B3:O12"/>
    </sheetView>
  </sheetViews>
  <sheetFormatPr defaultColWidth="9.140625" defaultRowHeight="12.75"/>
  <cols>
    <col min="1" max="1" width="13.5703125" style="1" customWidth="1"/>
    <col min="2" max="2" width="9.140625" style="1"/>
    <col min="3" max="3" width="49.5703125" style="1" customWidth="1"/>
    <col min="4" max="4" width="14.140625" style="1" customWidth="1"/>
    <col min="5" max="5" width="15.85546875" style="1" customWidth="1"/>
    <col min="6" max="6" width="15.42578125" style="1" customWidth="1"/>
    <col min="7" max="7" width="13.5703125" style="1" customWidth="1"/>
    <col min="8" max="8" width="13.140625" style="1" customWidth="1"/>
    <col min="9" max="9" width="3.85546875" style="1" customWidth="1"/>
    <col min="10" max="10" width="11.5703125" style="1" customWidth="1"/>
    <col min="11" max="11" width="3.5703125" style="1" customWidth="1"/>
    <col min="12" max="12" width="16.28515625" style="1" customWidth="1"/>
    <col min="13" max="16384" width="9.140625" style="1"/>
  </cols>
  <sheetData>
    <row r="1" spans="1:16">
      <c r="A1" s="131" t="s">
        <v>486</v>
      </c>
    </row>
    <row r="3" spans="1:16" ht="12.75" customHeight="1">
      <c r="B3" s="190" t="s">
        <v>228</v>
      </c>
      <c r="C3" s="191"/>
      <c r="D3" s="191"/>
      <c r="E3" s="191"/>
      <c r="F3" s="191"/>
      <c r="G3" s="191"/>
      <c r="H3" s="191"/>
      <c r="I3" s="191"/>
      <c r="J3" s="191"/>
      <c r="K3" s="191"/>
      <c r="L3" s="191"/>
      <c r="M3" s="191"/>
      <c r="N3" s="191"/>
      <c r="O3" s="192"/>
      <c r="P3" s="69"/>
    </row>
    <row r="4" spans="1:16" ht="12.75" customHeight="1">
      <c r="A4" s="69"/>
      <c r="B4" s="193"/>
      <c r="C4" s="194"/>
      <c r="D4" s="194"/>
      <c r="E4" s="194"/>
      <c r="F4" s="194"/>
      <c r="G4" s="194"/>
      <c r="H4" s="194"/>
      <c r="I4" s="194"/>
      <c r="J4" s="194"/>
      <c r="K4" s="194"/>
      <c r="L4" s="194"/>
      <c r="M4" s="194"/>
      <c r="N4" s="194"/>
      <c r="O4" s="195"/>
    </row>
    <row r="5" spans="1:16">
      <c r="A5" s="69"/>
      <c r="B5" s="193"/>
      <c r="C5" s="194"/>
      <c r="D5" s="194"/>
      <c r="E5" s="194"/>
      <c r="F5" s="194"/>
      <c r="G5" s="194"/>
      <c r="H5" s="194"/>
      <c r="I5" s="194"/>
      <c r="J5" s="194"/>
      <c r="K5" s="194"/>
      <c r="L5" s="194"/>
      <c r="M5" s="194"/>
      <c r="N5" s="194"/>
      <c r="O5" s="195"/>
    </row>
    <row r="6" spans="1:16">
      <c r="A6" s="69"/>
      <c r="B6" s="193"/>
      <c r="C6" s="194"/>
      <c r="D6" s="194"/>
      <c r="E6" s="194"/>
      <c r="F6" s="194"/>
      <c r="G6" s="194"/>
      <c r="H6" s="194"/>
      <c r="I6" s="194"/>
      <c r="J6" s="194"/>
      <c r="K6" s="194"/>
      <c r="L6" s="194"/>
      <c r="M6" s="194"/>
      <c r="N6" s="194"/>
      <c r="O6" s="195"/>
    </row>
    <row r="7" spans="1:16">
      <c r="A7" s="69"/>
      <c r="B7" s="193"/>
      <c r="C7" s="194"/>
      <c r="D7" s="194"/>
      <c r="E7" s="194"/>
      <c r="F7" s="194"/>
      <c r="G7" s="194"/>
      <c r="H7" s="194"/>
      <c r="I7" s="194"/>
      <c r="J7" s="194"/>
      <c r="K7" s="194"/>
      <c r="L7" s="194"/>
      <c r="M7" s="194"/>
      <c r="N7" s="194"/>
      <c r="O7" s="195"/>
    </row>
    <row r="8" spans="1:16">
      <c r="A8" s="69"/>
      <c r="B8" s="193"/>
      <c r="C8" s="194"/>
      <c r="D8" s="194"/>
      <c r="E8" s="194"/>
      <c r="F8" s="194"/>
      <c r="G8" s="194"/>
      <c r="H8" s="194"/>
      <c r="I8" s="194"/>
      <c r="J8" s="194"/>
      <c r="K8" s="194"/>
      <c r="L8" s="194"/>
      <c r="M8" s="194"/>
      <c r="N8" s="194"/>
      <c r="O8" s="195"/>
    </row>
    <row r="9" spans="1:16">
      <c r="B9" s="193"/>
      <c r="C9" s="194"/>
      <c r="D9" s="194"/>
      <c r="E9" s="194"/>
      <c r="F9" s="194"/>
      <c r="G9" s="194"/>
      <c r="H9" s="194"/>
      <c r="I9" s="194"/>
      <c r="J9" s="194"/>
      <c r="K9" s="194"/>
      <c r="L9" s="194"/>
      <c r="M9" s="194"/>
      <c r="N9" s="194"/>
      <c r="O9" s="195"/>
      <c r="P9" s="69"/>
    </row>
    <row r="10" spans="1:16">
      <c r="A10" s="69"/>
      <c r="B10" s="193"/>
      <c r="C10" s="194"/>
      <c r="D10" s="194"/>
      <c r="E10" s="194"/>
      <c r="F10" s="194"/>
      <c r="G10" s="194"/>
      <c r="H10" s="194"/>
      <c r="I10" s="194"/>
      <c r="J10" s="194"/>
      <c r="K10" s="194"/>
      <c r="L10" s="194"/>
      <c r="M10" s="194"/>
      <c r="N10" s="194"/>
      <c r="O10" s="195"/>
    </row>
    <row r="11" spans="1:16">
      <c r="A11" s="69"/>
      <c r="B11" s="193"/>
      <c r="C11" s="194"/>
      <c r="D11" s="194"/>
      <c r="E11" s="194"/>
      <c r="F11" s="194"/>
      <c r="G11" s="194"/>
      <c r="H11" s="194"/>
      <c r="I11" s="194"/>
      <c r="J11" s="194"/>
      <c r="K11" s="194"/>
      <c r="L11" s="194"/>
      <c r="M11" s="194"/>
      <c r="N11" s="194"/>
      <c r="O11" s="195"/>
    </row>
    <row r="12" spans="1:16">
      <c r="A12" s="69"/>
      <c r="B12" s="196"/>
      <c r="C12" s="197"/>
      <c r="D12" s="197"/>
      <c r="E12" s="197"/>
      <c r="F12" s="197"/>
      <c r="G12" s="197"/>
      <c r="H12" s="197"/>
      <c r="I12" s="197"/>
      <c r="J12" s="197"/>
      <c r="K12" s="197"/>
      <c r="L12" s="197"/>
      <c r="M12" s="197"/>
      <c r="N12" s="197"/>
      <c r="O12" s="198"/>
    </row>
    <row r="15" spans="1:16">
      <c r="B15" s="1" t="s">
        <v>493</v>
      </c>
    </row>
    <row r="16" spans="1:16">
      <c r="B16" s="69"/>
      <c r="G16" s="70"/>
      <c r="H16" s="70"/>
      <c r="I16" s="70"/>
      <c r="J16" s="70"/>
    </row>
    <row r="17" spans="2:9" ht="38.25">
      <c r="B17" s="75" t="s">
        <v>203</v>
      </c>
      <c r="C17" s="75" t="s">
        <v>229</v>
      </c>
      <c r="D17" s="76" t="s">
        <v>494</v>
      </c>
      <c r="E17" s="76" t="s">
        <v>231</v>
      </c>
      <c r="F17" s="76" t="s">
        <v>232</v>
      </c>
      <c r="G17" s="76" t="s">
        <v>233</v>
      </c>
      <c r="H17" s="76" t="s">
        <v>711</v>
      </c>
      <c r="I17" s="77"/>
    </row>
    <row r="18" spans="2:9">
      <c r="B18" s="165"/>
      <c r="C18" s="165"/>
    </row>
    <row r="19" spans="2:9">
      <c r="B19" s="166" t="s">
        <v>511</v>
      </c>
      <c r="C19" s="79" t="s">
        <v>712</v>
      </c>
    </row>
  </sheetData>
  <mergeCells count="1">
    <mergeCell ref="B3:O12"/>
  </mergeCells>
  <pageMargins left="0.7" right="0.7" top="0.75" bottom="0.75" header="0.3" footer="0.3"/>
  <pageSetup paperSize="5" scale="7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D578-4708-43EC-96CC-FD5DCF00626A}">
  <sheetPr>
    <pageSetUpPr fitToPage="1"/>
  </sheetPr>
  <dimension ref="A1:K28"/>
  <sheetViews>
    <sheetView view="pageBreakPreview" zoomScale="60" zoomScaleNormal="100" workbookViewId="0">
      <selection activeCell="H26" sqref="H26"/>
    </sheetView>
  </sheetViews>
  <sheetFormatPr defaultColWidth="9.140625" defaultRowHeight="15"/>
  <cols>
    <col min="1" max="1" width="13.28515625" style="112" bestFit="1" customWidth="1"/>
    <col min="2" max="3" width="9.140625" style="112"/>
    <col min="4" max="5" width="11.28515625" style="112" customWidth="1"/>
    <col min="6" max="6" width="12.42578125" style="112" customWidth="1"/>
    <col min="7" max="8" width="15.5703125" style="112" bestFit="1" customWidth="1"/>
    <col min="9" max="9" width="11.5703125" style="138" bestFit="1" customWidth="1"/>
    <col min="10" max="10" width="13.5703125" style="112" bestFit="1" customWidth="1"/>
    <col min="11" max="11" width="14.85546875" style="112" bestFit="1" customWidth="1"/>
    <col min="12" max="16384" width="9.140625" style="112"/>
  </cols>
  <sheetData>
    <row r="1" spans="1:11">
      <c r="A1" s="131" t="s">
        <v>505</v>
      </c>
      <c r="D1" s="137"/>
      <c r="F1" s="102"/>
    </row>
    <row r="2" spans="1:11">
      <c r="A2" s="132"/>
      <c r="D2" s="137"/>
      <c r="F2" s="102"/>
    </row>
    <row r="3" spans="1:11" ht="62.25" customHeight="1">
      <c r="B3" s="209" t="s">
        <v>504</v>
      </c>
      <c r="C3" s="210"/>
      <c r="D3" s="210"/>
      <c r="E3" s="210"/>
      <c r="F3" s="210"/>
      <c r="G3" s="210"/>
      <c r="H3" s="210"/>
      <c r="I3" s="210"/>
      <c r="J3" s="211"/>
    </row>
    <row r="4" spans="1:11">
      <c r="B4" s="139"/>
      <c r="C4" s="139"/>
      <c r="D4" s="139"/>
      <c r="E4" s="139"/>
      <c r="F4" s="139"/>
      <c r="G4" s="139"/>
    </row>
    <row r="5" spans="1:11">
      <c r="B5" s="140" t="s">
        <v>208</v>
      </c>
    </row>
    <row r="6" spans="1:11">
      <c r="B6" s="140" t="s">
        <v>717</v>
      </c>
    </row>
    <row r="7" spans="1:11">
      <c r="B7" s="141"/>
      <c r="I7" s="142"/>
      <c r="J7" s="142"/>
      <c r="K7" s="143"/>
    </row>
    <row r="8" spans="1:11">
      <c r="I8" s="112"/>
    </row>
    <row r="9" spans="1:11" ht="75">
      <c r="B9" s="144" t="s">
        <v>209</v>
      </c>
      <c r="C9" s="145"/>
      <c r="D9" s="222" t="s">
        <v>158</v>
      </c>
      <c r="E9" s="222"/>
      <c r="F9" s="144" t="s">
        <v>210</v>
      </c>
      <c r="G9" s="144" t="s">
        <v>211</v>
      </c>
      <c r="H9" s="144" t="s">
        <v>499</v>
      </c>
      <c r="I9" s="144" t="s">
        <v>212</v>
      </c>
      <c r="J9" s="144" t="s">
        <v>213</v>
      </c>
      <c r="K9" s="145"/>
    </row>
    <row r="10" spans="1:11">
      <c r="B10" s="112">
        <v>1</v>
      </c>
      <c r="D10" s="146" t="s">
        <v>214</v>
      </c>
      <c r="E10" s="147">
        <v>2023</v>
      </c>
      <c r="F10" s="102">
        <v>25364097.136252973</v>
      </c>
      <c r="G10" s="148">
        <v>18751440.29089164</v>
      </c>
      <c r="H10" s="102">
        <v>9000000</v>
      </c>
      <c r="I10" s="148">
        <v>6612656.8453613315</v>
      </c>
      <c r="J10" s="102">
        <v>15612656.845361331</v>
      </c>
      <c r="K10" s="102"/>
    </row>
    <row r="11" spans="1:11">
      <c r="B11" s="112">
        <v>2</v>
      </c>
      <c r="D11" s="112" t="s">
        <v>215</v>
      </c>
      <c r="E11" s="147">
        <v>2024</v>
      </c>
      <c r="F11" s="102">
        <v>30299986.682821807</v>
      </c>
      <c r="G11" s="102">
        <v>19564480.762742821</v>
      </c>
      <c r="H11" s="102">
        <v>9000000</v>
      </c>
      <c r="I11" s="102">
        <v>10735505.920079015</v>
      </c>
      <c r="J11" s="102">
        <v>19735505.920079015</v>
      </c>
      <c r="K11" s="149"/>
    </row>
    <row r="12" spans="1:11">
      <c r="B12" s="112">
        <v>3</v>
      </c>
      <c r="D12" s="112" t="s">
        <v>216</v>
      </c>
      <c r="E12" s="147">
        <v>2024</v>
      </c>
      <c r="F12" s="102">
        <v>30181295.109417427</v>
      </c>
      <c r="G12" s="102">
        <v>19487842.47808357</v>
      </c>
      <c r="H12" s="102">
        <v>9000000</v>
      </c>
      <c r="I12" s="102">
        <v>10693452.631333888</v>
      </c>
      <c r="J12" s="102">
        <v>19693452.631333888</v>
      </c>
      <c r="K12" s="149"/>
    </row>
    <row r="13" spans="1:11">
      <c r="B13" s="112">
        <v>4</v>
      </c>
      <c r="D13" s="112" t="s">
        <v>217</v>
      </c>
      <c r="E13" s="147">
        <v>2024</v>
      </c>
      <c r="F13" s="102">
        <v>30450858.368091296</v>
      </c>
      <c r="G13" s="102">
        <v>19661897.51130433</v>
      </c>
      <c r="H13" s="102">
        <v>9000000</v>
      </c>
      <c r="I13" s="102">
        <v>10788960.856786996</v>
      </c>
      <c r="J13" s="102">
        <v>19788960.856786996</v>
      </c>
      <c r="K13" s="149"/>
    </row>
    <row r="14" spans="1:11">
      <c r="B14" s="112">
        <v>5</v>
      </c>
      <c r="D14" s="112" t="s">
        <v>218</v>
      </c>
      <c r="E14" s="147">
        <v>2024</v>
      </c>
      <c r="F14" s="102">
        <v>30528358.786926717</v>
      </c>
      <c r="G14" s="102">
        <v>19711938.967404038</v>
      </c>
      <c r="H14" s="102">
        <v>9000000</v>
      </c>
      <c r="I14" s="102">
        <v>10816419.819522711</v>
      </c>
      <c r="J14" s="102">
        <v>19816419.819522709</v>
      </c>
      <c r="K14" s="149"/>
    </row>
    <row r="15" spans="1:11">
      <c r="B15" s="112">
        <v>6</v>
      </c>
      <c r="D15" s="112" t="s">
        <v>219</v>
      </c>
      <c r="E15" s="147">
        <v>2024</v>
      </c>
      <c r="F15" s="102">
        <v>30471027.944883123</v>
      </c>
      <c r="G15" s="102">
        <v>19674920.860168047</v>
      </c>
      <c r="H15" s="102">
        <v>9000000</v>
      </c>
      <c r="I15" s="102">
        <v>10796107.084715106</v>
      </c>
      <c r="J15" s="102">
        <v>19796107.084715106</v>
      </c>
      <c r="K15" s="149"/>
    </row>
    <row r="16" spans="1:11">
      <c r="B16" s="112">
        <v>7</v>
      </c>
      <c r="D16" s="112" t="s">
        <v>220</v>
      </c>
      <c r="E16" s="147">
        <v>2024</v>
      </c>
      <c r="F16" s="102">
        <v>30450401.447714552</v>
      </c>
      <c r="G16" s="102">
        <v>19661602.481144268</v>
      </c>
      <c r="H16" s="102">
        <v>9000000</v>
      </c>
      <c r="I16" s="102">
        <v>10788798.966570314</v>
      </c>
      <c r="J16" s="102">
        <v>19788798.966570314</v>
      </c>
      <c r="K16" s="149"/>
    </row>
    <row r="17" spans="2:11">
      <c r="B17" s="112">
        <v>8</v>
      </c>
      <c r="D17" s="112" t="s">
        <v>221</v>
      </c>
      <c r="E17" s="147">
        <v>2024</v>
      </c>
      <c r="F17" s="102">
        <v>30324877.886257716</v>
      </c>
      <c r="G17" s="102">
        <v>19580552.831548695</v>
      </c>
      <c r="H17" s="102">
        <v>9000000</v>
      </c>
      <c r="I17" s="102">
        <v>10744325.054709051</v>
      </c>
      <c r="J17" s="102">
        <v>19744325.054709051</v>
      </c>
      <c r="K17" s="149"/>
    </row>
    <row r="18" spans="2:11">
      <c r="B18" s="112">
        <v>9</v>
      </c>
      <c r="D18" s="112" t="s">
        <v>222</v>
      </c>
      <c r="E18" s="147">
        <v>2024</v>
      </c>
      <c r="F18" s="102">
        <v>29906653.8974794</v>
      </c>
      <c r="G18" s="102">
        <v>19310508.647416767</v>
      </c>
      <c r="H18" s="102">
        <v>9000000</v>
      </c>
      <c r="I18" s="102">
        <v>10596145.250062663</v>
      </c>
      <c r="J18" s="102">
        <v>19596145.250062663</v>
      </c>
      <c r="K18" s="149"/>
    </row>
    <row r="19" spans="2:11">
      <c r="B19" s="112">
        <v>10</v>
      </c>
      <c r="D19" s="112" t="s">
        <v>223</v>
      </c>
      <c r="E19" s="147">
        <v>2024</v>
      </c>
      <c r="F19" s="102">
        <v>30787031.832909852</v>
      </c>
      <c r="G19" s="102">
        <v>19878962.269590709</v>
      </c>
      <c r="H19" s="102">
        <v>9000000</v>
      </c>
      <c r="I19" s="102">
        <v>10908069.563319173</v>
      </c>
      <c r="J19" s="102">
        <v>19908069.563319173</v>
      </c>
      <c r="K19" s="149"/>
    </row>
    <row r="20" spans="2:11">
      <c r="B20" s="112">
        <v>11</v>
      </c>
      <c r="D20" s="112" t="s">
        <v>224</v>
      </c>
      <c r="E20" s="147">
        <v>2024</v>
      </c>
      <c r="F20" s="102">
        <v>30790872.176623907</v>
      </c>
      <c r="G20" s="102">
        <v>19881441.951562271</v>
      </c>
      <c r="H20" s="102">
        <v>9000000</v>
      </c>
      <c r="I20" s="102">
        <v>10909430.225061666</v>
      </c>
      <c r="J20" s="102">
        <v>19909430.225061666</v>
      </c>
      <c r="K20" s="149"/>
    </row>
    <row r="21" spans="2:11">
      <c r="B21" s="112">
        <v>12</v>
      </c>
      <c r="D21" s="112" t="s">
        <v>225</v>
      </c>
      <c r="E21" s="147">
        <v>2024</v>
      </c>
      <c r="F21" s="102">
        <v>31156233.100612003</v>
      </c>
      <c r="G21" s="102">
        <v>20117352.839697268</v>
      </c>
      <c r="H21" s="102">
        <v>9000000</v>
      </c>
      <c r="I21" s="102">
        <v>11038880.260914765</v>
      </c>
      <c r="J21" s="102">
        <v>20038880.260914765</v>
      </c>
      <c r="K21" s="149"/>
    </row>
    <row r="22" spans="2:11">
      <c r="B22" s="112">
        <v>13</v>
      </c>
      <c r="D22" s="112" t="s">
        <v>214</v>
      </c>
      <c r="E22" s="147">
        <v>2024</v>
      </c>
      <c r="F22" s="102">
        <v>32144344.361743458</v>
      </c>
      <c r="G22" s="148">
        <v>20755369.08578413</v>
      </c>
      <c r="H22" s="102">
        <v>9000000</v>
      </c>
      <c r="I22" s="148">
        <v>11388975.275959359</v>
      </c>
      <c r="J22" s="102">
        <v>20388975.275959358</v>
      </c>
      <c r="K22" s="149"/>
    </row>
    <row r="23" spans="2:11">
      <c r="B23" s="150" t="s">
        <v>37</v>
      </c>
      <c r="F23" s="151"/>
      <c r="G23" s="151"/>
      <c r="H23" s="151"/>
      <c r="J23" s="152">
        <f>AVERAGE(J10:J22)</f>
        <v>19524440.596492</v>
      </c>
      <c r="K23" s="153"/>
    </row>
    <row r="24" spans="2:11">
      <c r="F24" s="151"/>
      <c r="G24" s="151"/>
      <c r="H24" s="151"/>
      <c r="K24" s="149"/>
    </row>
    <row r="25" spans="2:11">
      <c r="F25" s="151"/>
      <c r="G25" s="151"/>
      <c r="H25" s="151"/>
      <c r="K25" s="149"/>
    </row>
    <row r="26" spans="2:11" ht="99.75" customHeight="1">
      <c r="B26" s="154" t="s">
        <v>226</v>
      </c>
      <c r="C26" s="223" t="s">
        <v>227</v>
      </c>
      <c r="D26" s="223"/>
      <c r="E26" s="223"/>
      <c r="F26" s="223"/>
      <c r="G26" s="223"/>
      <c r="H26" s="138"/>
    </row>
    <row r="28" spans="2:11" ht="82.5" customHeight="1">
      <c r="B28" s="188" t="s">
        <v>718</v>
      </c>
      <c r="C28" s="224" t="s">
        <v>730</v>
      </c>
      <c r="D28" s="224"/>
      <c r="E28" s="224"/>
      <c r="F28" s="224"/>
      <c r="G28" s="224"/>
    </row>
  </sheetData>
  <mergeCells count="4">
    <mergeCell ref="D9:E9"/>
    <mergeCell ref="C26:G26"/>
    <mergeCell ref="B3:J3"/>
    <mergeCell ref="C28:G28"/>
  </mergeCells>
  <pageMargins left="0.7" right="0.7" top="0.75" bottom="0.75" header="0.3" footer="0.3"/>
  <pageSetup scale="7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F17E-E0EC-4242-BDA2-507C0ABB5842}">
  <sheetPr>
    <pageSetUpPr fitToPage="1"/>
  </sheetPr>
  <dimension ref="A1"/>
  <sheetViews>
    <sheetView topLeftCell="A22" workbookViewId="0">
      <selection activeCell="Q39" sqref="Q39"/>
    </sheetView>
  </sheetViews>
  <sheetFormatPr defaultColWidth="9.140625" defaultRowHeight="15"/>
  <cols>
    <col min="1" max="1" width="12.85546875" style="112" bestFit="1" customWidth="1"/>
    <col min="2" max="16384" width="9.140625" style="112"/>
  </cols>
  <sheetData>
    <row r="1" spans="1:1">
      <c r="A1" s="131" t="s">
        <v>505</v>
      </c>
    </row>
  </sheetData>
  <pageMargins left="0.7" right="0.7" top="0.75" bottom="0.75" header="0.3" footer="0.3"/>
  <pageSetup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B593-D9DF-4770-ABA9-CF6B5CD45C19}">
  <sheetPr>
    <pageSetUpPr fitToPage="1"/>
  </sheetPr>
  <dimension ref="A1:O49"/>
  <sheetViews>
    <sheetView tabSelected="1" workbookViewId="0">
      <selection activeCell="I9" sqref="I9"/>
    </sheetView>
  </sheetViews>
  <sheetFormatPr defaultColWidth="10.140625" defaultRowHeight="15"/>
  <cols>
    <col min="1" max="1" width="13.28515625" style="160" customWidth="1"/>
    <col min="2" max="2" width="36.28515625" style="158" customWidth="1"/>
    <col min="3" max="3" width="18" style="159" bestFit="1" customWidth="1"/>
    <col min="4" max="4" width="17.140625" style="159" customWidth="1"/>
    <col min="5" max="5" width="35.5703125" style="157" customWidth="1"/>
    <col min="6" max="6" width="32.42578125" style="157" customWidth="1"/>
    <col min="7" max="16384" width="10.140625" style="159"/>
  </cols>
  <sheetData>
    <row r="1" spans="1:15">
      <c r="A1" s="131" t="s">
        <v>689</v>
      </c>
      <c r="B1" s="1"/>
      <c r="C1" s="1"/>
      <c r="D1" s="2"/>
      <c r="E1" s="2"/>
      <c r="F1" s="3"/>
      <c r="G1" s="3"/>
      <c r="H1" s="3"/>
      <c r="I1" s="3"/>
      <c r="J1" s="3"/>
      <c r="K1" s="3"/>
      <c r="L1" s="3"/>
      <c r="M1" s="3"/>
      <c r="N1" s="3"/>
      <c r="O1" s="3"/>
    </row>
    <row r="2" spans="1:15">
      <c r="A2" s="3"/>
      <c r="B2" s="1"/>
      <c r="C2" s="1"/>
      <c r="D2" s="2"/>
      <c r="E2" s="2"/>
      <c r="F2" s="3"/>
      <c r="G2" s="3"/>
      <c r="H2" s="3"/>
      <c r="I2" s="3"/>
      <c r="J2" s="3"/>
      <c r="K2" s="3"/>
      <c r="L2" s="3"/>
      <c r="M2" s="3"/>
      <c r="N2" s="3"/>
      <c r="O2" s="3"/>
    </row>
    <row r="3" spans="1:15" ht="14.45" customHeight="1">
      <c r="A3" s="1"/>
      <c r="B3" s="209" t="s">
        <v>694</v>
      </c>
      <c r="C3" s="210"/>
      <c r="D3" s="210"/>
      <c r="E3" s="210"/>
      <c r="F3" s="211"/>
      <c r="G3" s="74"/>
      <c r="H3" s="74"/>
      <c r="I3" s="74"/>
      <c r="J3" s="74"/>
      <c r="K3" s="74"/>
      <c r="L3" s="74"/>
      <c r="M3" s="74"/>
      <c r="N3" s="74"/>
      <c r="O3" s="74"/>
    </row>
    <row r="5" spans="1:15" s="157" customFormat="1">
      <c r="A5" s="164" t="s">
        <v>525</v>
      </c>
      <c r="B5" s="164" t="s">
        <v>158</v>
      </c>
      <c r="C5" s="164" t="s">
        <v>526</v>
      </c>
      <c r="D5" s="164" t="s">
        <v>527</v>
      </c>
      <c r="E5" s="164" t="s">
        <v>690</v>
      </c>
      <c r="F5" s="164" t="s">
        <v>693</v>
      </c>
    </row>
    <row r="6" spans="1:15">
      <c r="A6" s="174">
        <v>1</v>
      </c>
      <c r="B6" s="158" t="s">
        <v>528</v>
      </c>
      <c r="C6" s="159" t="s">
        <v>529</v>
      </c>
      <c r="D6" s="159" t="s">
        <v>530</v>
      </c>
      <c r="E6" s="175" t="s">
        <v>531</v>
      </c>
      <c r="F6" s="175" t="s">
        <v>532</v>
      </c>
    </row>
    <row r="7" spans="1:15">
      <c r="A7" s="174">
        <f>A6+1</f>
        <v>2</v>
      </c>
      <c r="B7" s="163" t="s">
        <v>533</v>
      </c>
      <c r="C7" s="159" t="s">
        <v>529</v>
      </c>
      <c r="D7" s="159" t="s">
        <v>534</v>
      </c>
      <c r="E7" s="175" t="s">
        <v>535</v>
      </c>
      <c r="F7" s="175" t="s">
        <v>536</v>
      </c>
    </row>
    <row r="8" spans="1:15">
      <c r="A8" s="174">
        <v>3</v>
      </c>
      <c r="B8" s="163" t="s">
        <v>610</v>
      </c>
      <c r="C8" s="161" t="s">
        <v>529</v>
      </c>
      <c r="D8" s="161" t="s">
        <v>698</v>
      </c>
      <c r="E8" s="162" t="s">
        <v>612</v>
      </c>
      <c r="F8" s="162" t="s">
        <v>613</v>
      </c>
    </row>
    <row r="9" spans="1:15">
      <c r="A9" s="174">
        <v>4</v>
      </c>
      <c r="B9" s="163" t="s">
        <v>537</v>
      </c>
      <c r="C9" s="159" t="s">
        <v>529</v>
      </c>
      <c r="D9" s="159" t="s">
        <v>538</v>
      </c>
      <c r="E9" s="176" t="s">
        <v>539</v>
      </c>
      <c r="F9" s="176" t="s">
        <v>540</v>
      </c>
    </row>
    <row r="10" spans="1:15">
      <c r="A10" s="174">
        <f t="shared" ref="A10:A49" si="0">A9+1</f>
        <v>5</v>
      </c>
      <c r="B10" s="163" t="s">
        <v>541</v>
      </c>
      <c r="C10" s="159" t="s">
        <v>529</v>
      </c>
      <c r="D10" s="161" t="s">
        <v>545</v>
      </c>
      <c r="E10" s="176" t="s">
        <v>542</v>
      </c>
      <c r="F10" s="176" t="s">
        <v>543</v>
      </c>
    </row>
    <row r="11" spans="1:15">
      <c r="A11" s="174">
        <f t="shared" si="0"/>
        <v>6</v>
      </c>
      <c r="B11" s="163" t="s">
        <v>544</v>
      </c>
      <c r="C11" s="159" t="s">
        <v>529</v>
      </c>
      <c r="D11" s="161" t="s">
        <v>699</v>
      </c>
      <c r="E11" s="176" t="s">
        <v>546</v>
      </c>
      <c r="F11" s="176" t="s">
        <v>547</v>
      </c>
    </row>
    <row r="12" spans="1:15" ht="30">
      <c r="A12" s="174">
        <f t="shared" si="0"/>
        <v>7</v>
      </c>
      <c r="B12" s="163" t="s">
        <v>548</v>
      </c>
      <c r="C12" s="159" t="s">
        <v>529</v>
      </c>
      <c r="D12" s="161" t="s">
        <v>700</v>
      </c>
      <c r="E12" s="176" t="s">
        <v>549</v>
      </c>
      <c r="F12" s="176" t="s">
        <v>550</v>
      </c>
    </row>
    <row r="13" spans="1:15">
      <c r="A13" s="174">
        <f t="shared" si="0"/>
        <v>8</v>
      </c>
      <c r="B13" s="163" t="s">
        <v>551</v>
      </c>
      <c r="C13" s="159" t="s">
        <v>529</v>
      </c>
      <c r="D13" s="161" t="s">
        <v>701</v>
      </c>
      <c r="E13" s="176" t="s">
        <v>552</v>
      </c>
      <c r="F13" s="176" t="s">
        <v>553</v>
      </c>
    </row>
    <row r="14" spans="1:15">
      <c r="A14" s="174">
        <f t="shared" si="0"/>
        <v>9</v>
      </c>
      <c r="B14" s="163" t="s">
        <v>554</v>
      </c>
      <c r="C14" s="159" t="s">
        <v>529</v>
      </c>
      <c r="D14" s="161" t="s">
        <v>702</v>
      </c>
      <c r="E14" s="157" t="s">
        <v>555</v>
      </c>
      <c r="F14" s="157" t="s">
        <v>556</v>
      </c>
    </row>
    <row r="15" spans="1:15">
      <c r="A15" s="174">
        <f t="shared" si="0"/>
        <v>10</v>
      </c>
      <c r="B15" s="163" t="s">
        <v>557</v>
      </c>
      <c r="C15" s="159" t="s">
        <v>529</v>
      </c>
      <c r="D15" s="161" t="s">
        <v>702</v>
      </c>
      <c r="E15" s="157" t="s">
        <v>558</v>
      </c>
      <c r="F15" s="157" t="s">
        <v>559</v>
      </c>
    </row>
    <row r="16" spans="1:15">
      <c r="A16" s="174">
        <f t="shared" si="0"/>
        <v>11</v>
      </c>
      <c r="B16" s="163" t="s">
        <v>560</v>
      </c>
      <c r="C16" s="159" t="s">
        <v>529</v>
      </c>
      <c r="D16" s="161" t="s">
        <v>702</v>
      </c>
      <c r="E16" s="157" t="s">
        <v>561</v>
      </c>
      <c r="F16" s="157" t="s">
        <v>562</v>
      </c>
    </row>
    <row r="17" spans="1:6" ht="30">
      <c r="A17" s="174">
        <f t="shared" si="0"/>
        <v>12</v>
      </c>
      <c r="B17" s="163" t="s">
        <v>563</v>
      </c>
      <c r="C17" s="159" t="s">
        <v>529</v>
      </c>
      <c r="D17" s="161" t="s">
        <v>702</v>
      </c>
      <c r="E17" s="157" t="s">
        <v>564</v>
      </c>
      <c r="F17" s="157" t="s">
        <v>565</v>
      </c>
    </row>
    <row r="18" spans="1:6">
      <c r="A18" s="174">
        <f t="shared" si="0"/>
        <v>13</v>
      </c>
      <c r="B18" s="163" t="s">
        <v>566</v>
      </c>
      <c r="C18" s="159" t="s">
        <v>529</v>
      </c>
      <c r="D18" s="161" t="s">
        <v>702</v>
      </c>
      <c r="E18" s="157" t="s">
        <v>567</v>
      </c>
      <c r="F18" s="157" t="s">
        <v>568</v>
      </c>
    </row>
    <row r="19" spans="1:6">
      <c r="A19" s="174">
        <f t="shared" si="0"/>
        <v>14</v>
      </c>
      <c r="B19" s="163" t="s">
        <v>569</v>
      </c>
      <c r="C19" s="159" t="s">
        <v>529</v>
      </c>
      <c r="D19" s="161" t="s">
        <v>703</v>
      </c>
      <c r="E19" s="157" t="s">
        <v>570</v>
      </c>
      <c r="F19" s="157" t="s">
        <v>571</v>
      </c>
    </row>
    <row r="20" spans="1:6">
      <c r="A20" s="174">
        <f>A19+1</f>
        <v>15</v>
      </c>
      <c r="B20" s="163" t="s">
        <v>572</v>
      </c>
      <c r="C20" s="159" t="s">
        <v>573</v>
      </c>
      <c r="D20" s="159" t="s">
        <v>574</v>
      </c>
      <c r="E20" s="157" t="s">
        <v>575</v>
      </c>
      <c r="F20" s="157" t="s">
        <v>576</v>
      </c>
    </row>
    <row r="21" spans="1:6">
      <c r="A21" s="174">
        <f t="shared" si="0"/>
        <v>16</v>
      </c>
      <c r="B21" s="163" t="s">
        <v>577</v>
      </c>
      <c r="C21" s="159" t="s">
        <v>573</v>
      </c>
      <c r="D21" s="159" t="s">
        <v>578</v>
      </c>
      <c r="E21" s="157" t="s">
        <v>579</v>
      </c>
      <c r="F21" s="157" t="s">
        <v>580</v>
      </c>
    </row>
    <row r="22" spans="1:6">
      <c r="A22" s="174">
        <f t="shared" si="0"/>
        <v>17</v>
      </c>
      <c r="B22" s="163" t="s">
        <v>581</v>
      </c>
      <c r="C22" s="159" t="s">
        <v>573</v>
      </c>
      <c r="D22" s="159" t="s">
        <v>582</v>
      </c>
      <c r="E22" s="157" t="s">
        <v>583</v>
      </c>
      <c r="F22" s="157" t="s">
        <v>584</v>
      </c>
    </row>
    <row r="23" spans="1:6" ht="30">
      <c r="A23" s="174">
        <f t="shared" si="0"/>
        <v>18</v>
      </c>
      <c r="B23" s="163" t="s">
        <v>585</v>
      </c>
      <c r="C23" s="159" t="s">
        <v>573</v>
      </c>
      <c r="D23" s="159" t="s">
        <v>586</v>
      </c>
      <c r="E23" s="157" t="s">
        <v>587</v>
      </c>
      <c r="F23" s="157" t="s">
        <v>588</v>
      </c>
    </row>
    <row r="24" spans="1:6">
      <c r="A24" s="174">
        <f t="shared" si="0"/>
        <v>19</v>
      </c>
      <c r="B24" s="163" t="s">
        <v>590</v>
      </c>
      <c r="C24" s="159" t="s">
        <v>589</v>
      </c>
      <c r="D24" s="159" t="s">
        <v>591</v>
      </c>
      <c r="E24" s="157" t="s">
        <v>592</v>
      </c>
      <c r="F24" s="157" t="s">
        <v>593</v>
      </c>
    </row>
    <row r="25" spans="1:6" s="157" customFormat="1">
      <c r="A25" s="174">
        <f t="shared" si="0"/>
        <v>20</v>
      </c>
      <c r="B25" s="163" t="s">
        <v>594</v>
      </c>
      <c r="C25" s="159" t="s">
        <v>589</v>
      </c>
      <c r="D25" s="159" t="s">
        <v>595</v>
      </c>
      <c r="E25" s="157" t="s">
        <v>596</v>
      </c>
      <c r="F25" s="157" t="s">
        <v>597</v>
      </c>
    </row>
    <row r="26" spans="1:6" s="157" customFormat="1">
      <c r="A26" s="174">
        <f t="shared" si="0"/>
        <v>21</v>
      </c>
      <c r="B26" s="163" t="s">
        <v>590</v>
      </c>
      <c r="C26" s="159" t="s">
        <v>598</v>
      </c>
      <c r="D26" s="159" t="s">
        <v>599</v>
      </c>
      <c r="E26" s="157" t="s">
        <v>600</v>
      </c>
      <c r="F26" s="157" t="s">
        <v>601</v>
      </c>
    </row>
    <row r="27" spans="1:6" s="157" customFormat="1">
      <c r="A27" s="174">
        <f t="shared" si="0"/>
        <v>22</v>
      </c>
      <c r="B27" s="163" t="s">
        <v>594</v>
      </c>
      <c r="C27" s="159" t="s">
        <v>598</v>
      </c>
      <c r="D27" s="159" t="s">
        <v>602</v>
      </c>
      <c r="E27" s="157" t="s">
        <v>603</v>
      </c>
      <c r="F27" s="157" t="s">
        <v>604</v>
      </c>
    </row>
    <row r="28" spans="1:6" s="157" customFormat="1">
      <c r="A28" s="174">
        <f t="shared" si="0"/>
        <v>23</v>
      </c>
      <c r="B28" s="163" t="s">
        <v>605</v>
      </c>
      <c r="C28" s="159" t="s">
        <v>606</v>
      </c>
      <c r="D28" s="159" t="s">
        <v>607</v>
      </c>
      <c r="E28" s="157" t="s">
        <v>608</v>
      </c>
      <c r="F28" s="157" t="s">
        <v>609</v>
      </c>
    </row>
    <row r="29" spans="1:6" s="157" customFormat="1">
      <c r="A29" s="174">
        <f t="shared" si="0"/>
        <v>24</v>
      </c>
      <c r="B29" s="163" t="s">
        <v>610</v>
      </c>
      <c r="C29" s="159" t="s">
        <v>606</v>
      </c>
      <c r="D29" s="159" t="s">
        <v>611</v>
      </c>
      <c r="E29" s="157" t="s">
        <v>612</v>
      </c>
      <c r="F29" s="157" t="s">
        <v>613</v>
      </c>
    </row>
    <row r="30" spans="1:6" s="157" customFormat="1">
      <c r="A30" s="174">
        <f t="shared" si="0"/>
        <v>25</v>
      </c>
      <c r="B30" s="163" t="s">
        <v>614</v>
      </c>
      <c r="C30" s="159" t="s">
        <v>606</v>
      </c>
      <c r="D30" s="159" t="s">
        <v>615</v>
      </c>
      <c r="E30" s="157" t="s">
        <v>616</v>
      </c>
      <c r="F30" s="157" t="s">
        <v>617</v>
      </c>
    </row>
    <row r="31" spans="1:6" s="157" customFormat="1">
      <c r="A31" s="174">
        <f t="shared" si="0"/>
        <v>26</v>
      </c>
      <c r="B31" s="163" t="s">
        <v>618</v>
      </c>
      <c r="C31" s="159" t="s">
        <v>606</v>
      </c>
      <c r="D31" s="159" t="s">
        <v>619</v>
      </c>
      <c r="E31" s="157" t="s">
        <v>620</v>
      </c>
      <c r="F31" s="157" t="s">
        <v>621</v>
      </c>
    </row>
    <row r="32" spans="1:6" s="157" customFormat="1">
      <c r="A32" s="174">
        <f t="shared" si="0"/>
        <v>27</v>
      </c>
      <c r="B32" s="163" t="s">
        <v>569</v>
      </c>
      <c r="C32" s="159" t="s">
        <v>606</v>
      </c>
      <c r="D32" s="159" t="s">
        <v>622</v>
      </c>
      <c r="E32" s="157" t="s">
        <v>623</v>
      </c>
      <c r="F32" s="157" t="s">
        <v>624</v>
      </c>
    </row>
    <row r="33" spans="1:6" s="157" customFormat="1">
      <c r="A33" s="174">
        <f t="shared" si="0"/>
        <v>28</v>
      </c>
      <c r="B33" s="163" t="s">
        <v>625</v>
      </c>
      <c r="C33" s="159" t="s">
        <v>606</v>
      </c>
      <c r="D33" s="159" t="s">
        <v>626</v>
      </c>
      <c r="E33" s="157" t="s">
        <v>627</v>
      </c>
      <c r="F33" s="157" t="s">
        <v>628</v>
      </c>
    </row>
    <row r="34" spans="1:6" s="157" customFormat="1">
      <c r="A34" s="174">
        <f t="shared" si="0"/>
        <v>29</v>
      </c>
      <c r="B34" s="163" t="s">
        <v>629</v>
      </c>
      <c r="C34" s="159" t="s">
        <v>606</v>
      </c>
      <c r="D34" s="159" t="s">
        <v>630</v>
      </c>
      <c r="E34" s="157" t="s">
        <v>631</v>
      </c>
      <c r="F34" s="157" t="s">
        <v>632</v>
      </c>
    </row>
    <row r="35" spans="1:6" s="157" customFormat="1" ht="30">
      <c r="A35" s="174">
        <f t="shared" si="0"/>
        <v>30</v>
      </c>
      <c r="B35" s="163" t="s">
        <v>633</v>
      </c>
      <c r="C35" s="159" t="s">
        <v>606</v>
      </c>
      <c r="D35" s="159" t="s">
        <v>634</v>
      </c>
      <c r="E35" s="157" t="s">
        <v>635</v>
      </c>
      <c r="F35" s="157" t="s">
        <v>636</v>
      </c>
    </row>
    <row r="36" spans="1:6" s="157" customFormat="1">
      <c r="A36" s="174">
        <f t="shared" si="0"/>
        <v>31</v>
      </c>
      <c r="B36" s="163" t="s">
        <v>551</v>
      </c>
      <c r="C36" s="159" t="s">
        <v>606</v>
      </c>
      <c r="D36" s="159" t="s">
        <v>637</v>
      </c>
      <c r="E36" s="157" t="s">
        <v>638</v>
      </c>
      <c r="F36" s="157" t="s">
        <v>639</v>
      </c>
    </row>
    <row r="37" spans="1:6" s="157" customFormat="1" ht="30">
      <c r="A37" s="174">
        <f t="shared" si="0"/>
        <v>32</v>
      </c>
      <c r="B37" s="163" t="s">
        <v>640</v>
      </c>
      <c r="C37" s="159" t="s">
        <v>606</v>
      </c>
      <c r="D37" s="159" t="s">
        <v>641</v>
      </c>
      <c r="E37" s="157" t="s">
        <v>642</v>
      </c>
      <c r="F37" s="157" t="s">
        <v>643</v>
      </c>
    </row>
    <row r="38" spans="1:6" s="157" customFormat="1">
      <c r="A38" s="174">
        <f t="shared" si="0"/>
        <v>33</v>
      </c>
      <c r="B38" s="163" t="s">
        <v>644</v>
      </c>
      <c r="C38" s="159" t="s">
        <v>606</v>
      </c>
      <c r="D38" s="159" t="s">
        <v>645</v>
      </c>
      <c r="E38" s="157" t="s">
        <v>646</v>
      </c>
      <c r="F38" s="157" t="s">
        <v>647</v>
      </c>
    </row>
    <row r="39" spans="1:6">
      <c r="A39" s="174">
        <f t="shared" si="0"/>
        <v>34</v>
      </c>
      <c r="B39" s="163" t="s">
        <v>648</v>
      </c>
      <c r="C39" s="159" t="s">
        <v>649</v>
      </c>
      <c r="D39" s="159" t="s">
        <v>650</v>
      </c>
      <c r="E39" s="157" t="s">
        <v>651</v>
      </c>
      <c r="F39" s="157" t="s">
        <v>652</v>
      </c>
    </row>
    <row r="40" spans="1:6">
      <c r="A40" s="174">
        <f t="shared" si="0"/>
        <v>35</v>
      </c>
      <c r="B40" s="163" t="s">
        <v>653</v>
      </c>
      <c r="C40" s="159" t="s">
        <v>654</v>
      </c>
      <c r="D40" s="159" t="s">
        <v>655</v>
      </c>
      <c r="E40" s="157" t="s">
        <v>692</v>
      </c>
      <c r="F40" s="157" t="s">
        <v>691</v>
      </c>
    </row>
    <row r="41" spans="1:6">
      <c r="A41" s="174">
        <f t="shared" si="0"/>
        <v>36</v>
      </c>
      <c r="B41" s="163" t="s">
        <v>653</v>
      </c>
      <c r="C41" s="159" t="s">
        <v>654</v>
      </c>
      <c r="D41" s="159" t="s">
        <v>656</v>
      </c>
      <c r="E41" s="157" t="s">
        <v>657</v>
      </c>
      <c r="F41" s="157" t="s">
        <v>658</v>
      </c>
    </row>
    <row r="42" spans="1:6">
      <c r="A42" s="174">
        <f t="shared" si="0"/>
        <v>37</v>
      </c>
      <c r="B42" s="163" t="s">
        <v>659</v>
      </c>
      <c r="C42" s="159" t="s">
        <v>660</v>
      </c>
      <c r="D42" s="159" t="s">
        <v>661</v>
      </c>
      <c r="E42" s="157" t="s">
        <v>662</v>
      </c>
      <c r="F42" s="157" t="s">
        <v>663</v>
      </c>
    </row>
    <row r="43" spans="1:6">
      <c r="A43" s="174">
        <f t="shared" si="0"/>
        <v>38</v>
      </c>
      <c r="B43" s="163" t="s">
        <v>664</v>
      </c>
      <c r="C43" s="159" t="s">
        <v>660</v>
      </c>
      <c r="D43" s="161" t="s">
        <v>704</v>
      </c>
      <c r="E43" s="157" t="s">
        <v>665</v>
      </c>
      <c r="F43" s="157" t="s">
        <v>666</v>
      </c>
    </row>
    <row r="44" spans="1:6" ht="30">
      <c r="A44" s="174">
        <f t="shared" si="0"/>
        <v>39</v>
      </c>
      <c r="B44" s="163" t="s">
        <v>667</v>
      </c>
      <c r="C44" s="159" t="s">
        <v>668</v>
      </c>
      <c r="D44" s="159" t="s">
        <v>669</v>
      </c>
      <c r="E44" s="157" t="s">
        <v>670</v>
      </c>
      <c r="F44" s="157" t="s">
        <v>671</v>
      </c>
    </row>
    <row r="45" spans="1:6">
      <c r="A45" s="174">
        <f t="shared" si="0"/>
        <v>40</v>
      </c>
      <c r="B45" s="163" t="s">
        <v>625</v>
      </c>
      <c r="C45" s="159" t="s">
        <v>672</v>
      </c>
      <c r="D45" s="159" t="s">
        <v>673</v>
      </c>
      <c r="E45" s="157" t="s">
        <v>674</v>
      </c>
      <c r="F45" s="157" t="s">
        <v>675</v>
      </c>
    </row>
    <row r="46" spans="1:6">
      <c r="A46" s="174">
        <f t="shared" si="0"/>
        <v>41</v>
      </c>
      <c r="B46" s="163" t="s">
        <v>676</v>
      </c>
      <c r="C46" s="159" t="s">
        <v>672</v>
      </c>
      <c r="D46" s="159" t="s">
        <v>677</v>
      </c>
      <c r="E46" s="157" t="s">
        <v>678</v>
      </c>
      <c r="F46" s="157" t="s">
        <v>679</v>
      </c>
    </row>
    <row r="47" spans="1:6">
      <c r="A47" s="174">
        <f t="shared" si="0"/>
        <v>42</v>
      </c>
      <c r="B47" s="163" t="s">
        <v>680</v>
      </c>
      <c r="C47" s="159" t="s">
        <v>672</v>
      </c>
      <c r="D47" s="159" t="s">
        <v>681</v>
      </c>
      <c r="E47" s="157" t="s">
        <v>682</v>
      </c>
      <c r="F47" s="157" t="s">
        <v>683</v>
      </c>
    </row>
    <row r="48" spans="1:6" ht="14.25" customHeight="1">
      <c r="A48" s="174">
        <f t="shared" si="0"/>
        <v>43</v>
      </c>
      <c r="B48" s="163" t="s">
        <v>551</v>
      </c>
      <c r="C48" s="159" t="s">
        <v>672</v>
      </c>
      <c r="D48" s="159" t="s">
        <v>684</v>
      </c>
      <c r="E48" s="157" t="s">
        <v>552</v>
      </c>
      <c r="F48" s="157" t="s">
        <v>553</v>
      </c>
    </row>
    <row r="49" spans="1:6">
      <c r="A49" s="174">
        <f t="shared" si="0"/>
        <v>44</v>
      </c>
      <c r="B49" s="163" t="s">
        <v>569</v>
      </c>
      <c r="C49" s="159" t="s">
        <v>685</v>
      </c>
      <c r="D49" s="159" t="s">
        <v>686</v>
      </c>
      <c r="E49" s="157" t="s">
        <v>687</v>
      </c>
      <c r="F49" s="157" t="s">
        <v>688</v>
      </c>
    </row>
  </sheetData>
  <mergeCells count="1">
    <mergeCell ref="B3:F3"/>
  </mergeCells>
  <pageMargins left="0.7" right="0.7" top="0.75" bottom="0.75" header="0.3" footer="0.3"/>
  <pageSetup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E521A-C021-4F9A-939A-DD1302CFC844}">
  <sheetPr>
    <pageSetUpPr fitToPage="1"/>
  </sheetPr>
  <dimension ref="A1:R35"/>
  <sheetViews>
    <sheetView zoomScaleNormal="100" workbookViewId="0">
      <selection activeCell="E36" sqref="E36"/>
    </sheetView>
  </sheetViews>
  <sheetFormatPr defaultColWidth="9.140625" defaultRowHeight="12.75"/>
  <cols>
    <col min="1" max="1" width="13.28515625" style="1" customWidth="1"/>
    <col min="2" max="2" width="44.5703125" style="1" bestFit="1" customWidth="1"/>
    <col min="3" max="3" width="35.85546875" style="1" bestFit="1" customWidth="1"/>
    <col min="4" max="16" width="14" style="1" bestFit="1" customWidth="1"/>
    <col min="17" max="17" width="9.140625" style="1"/>
    <col min="18" max="18" width="10.85546875" style="1" bestFit="1" customWidth="1"/>
    <col min="19" max="16384" width="9.140625" style="1"/>
  </cols>
  <sheetData>
    <row r="1" spans="1:18">
      <c r="A1" s="131" t="s">
        <v>486</v>
      </c>
    </row>
    <row r="2" spans="1:18">
      <c r="A2" s="69"/>
    </row>
    <row r="3" spans="1:18">
      <c r="A3" s="69"/>
      <c r="B3" s="1" t="s">
        <v>716</v>
      </c>
    </row>
    <row r="4" spans="1:18">
      <c r="A4" s="69"/>
      <c r="B4" s="80"/>
      <c r="D4" s="199"/>
      <c r="E4" s="199"/>
      <c r="F4" s="199"/>
      <c r="G4" s="199"/>
      <c r="H4" s="199"/>
      <c r="I4" s="199"/>
      <c r="J4" s="199"/>
      <c r="K4" s="199"/>
      <c r="L4" s="199"/>
      <c r="M4" s="199"/>
      <c r="N4" s="199"/>
      <c r="O4" s="199"/>
    </row>
    <row r="5" spans="1:18">
      <c r="B5" s="75" t="s">
        <v>229</v>
      </c>
      <c r="C5" s="76" t="s">
        <v>230</v>
      </c>
      <c r="D5" s="172">
        <v>45291</v>
      </c>
      <c r="E5" s="172">
        <v>45322</v>
      </c>
      <c r="F5" s="172">
        <v>45350</v>
      </c>
      <c r="G5" s="172">
        <v>45382</v>
      </c>
      <c r="H5" s="172">
        <v>45412</v>
      </c>
      <c r="I5" s="172">
        <v>45443</v>
      </c>
      <c r="J5" s="172">
        <v>45473</v>
      </c>
      <c r="K5" s="172">
        <v>45504</v>
      </c>
      <c r="L5" s="172">
        <v>45535</v>
      </c>
      <c r="M5" s="172">
        <v>45565</v>
      </c>
      <c r="N5" s="172">
        <v>45596</v>
      </c>
      <c r="O5" s="172">
        <v>45626</v>
      </c>
      <c r="P5" s="172">
        <v>45657</v>
      </c>
    </row>
    <row r="6" spans="1:18">
      <c r="B6" s="79" t="s">
        <v>238</v>
      </c>
      <c r="C6" s="78" t="s">
        <v>239</v>
      </c>
      <c r="D6" s="173">
        <v>34383862.750415117</v>
      </c>
      <c r="E6" s="173">
        <v>34383727.91090063</v>
      </c>
      <c r="F6" s="173">
        <v>34383727.91090063</v>
      </c>
      <c r="G6" s="173">
        <v>34383727.91090063</v>
      </c>
      <c r="H6" s="173">
        <v>34383727.91090063</v>
      </c>
      <c r="I6" s="173">
        <v>34383727.91090063</v>
      </c>
      <c r="J6" s="173">
        <v>34383727.91090063</v>
      </c>
      <c r="K6" s="173">
        <v>34383727.91090063</v>
      </c>
      <c r="L6" s="173">
        <v>34383727.91090063</v>
      </c>
      <c r="M6" s="173">
        <v>34383727.91090063</v>
      </c>
      <c r="N6" s="173">
        <v>34383727.91090063</v>
      </c>
      <c r="O6" s="173">
        <v>34383727.91090063</v>
      </c>
      <c r="P6" s="173">
        <v>34383727.91090063</v>
      </c>
      <c r="R6" s="13"/>
    </row>
    <row r="7" spans="1:18">
      <c r="B7" s="79" t="s">
        <v>240</v>
      </c>
      <c r="C7" s="78" t="s">
        <v>241</v>
      </c>
      <c r="D7" s="173">
        <v>17191931.375207558</v>
      </c>
      <c r="E7" s="173">
        <v>17191863.955450315</v>
      </c>
      <c r="F7" s="173">
        <v>17191863.955450315</v>
      </c>
      <c r="G7" s="173">
        <v>17191863.955450315</v>
      </c>
      <c r="H7" s="173">
        <v>17191863.955450315</v>
      </c>
      <c r="I7" s="173">
        <v>17191863.955450315</v>
      </c>
      <c r="J7" s="173">
        <v>17191863.955450315</v>
      </c>
      <c r="K7" s="173">
        <v>17191863.955450315</v>
      </c>
      <c r="L7" s="173">
        <v>17191863.955450315</v>
      </c>
      <c r="M7" s="173">
        <v>17191863.955450315</v>
      </c>
      <c r="N7" s="173">
        <v>17191863.955450315</v>
      </c>
      <c r="O7" s="173">
        <v>17191863.955450315</v>
      </c>
      <c r="P7" s="173">
        <v>17191863.955450315</v>
      </c>
      <c r="R7" s="13"/>
    </row>
    <row r="8" spans="1:18">
      <c r="B8" s="79" t="s">
        <v>242</v>
      </c>
      <c r="C8" s="78" t="s">
        <v>243</v>
      </c>
      <c r="D8" s="173">
        <v>4605740.7975000003</v>
      </c>
      <c r="E8" s="173">
        <v>4605740.7975000003</v>
      </c>
      <c r="F8" s="173">
        <v>4605740.7975000003</v>
      </c>
      <c r="G8" s="173">
        <v>4605740.7975000003</v>
      </c>
      <c r="H8" s="173">
        <v>4605740.7975000003</v>
      </c>
      <c r="I8" s="173">
        <v>4605740.7975000003</v>
      </c>
      <c r="J8" s="173">
        <v>4605740.7975000003</v>
      </c>
      <c r="K8" s="173">
        <v>4605740.7975000003</v>
      </c>
      <c r="L8" s="173">
        <v>4605740.7975000003</v>
      </c>
      <c r="M8" s="173">
        <v>4605740.7975000003</v>
      </c>
      <c r="N8" s="173">
        <v>4605740.7975000003</v>
      </c>
      <c r="O8" s="173">
        <v>4605740.7975000003</v>
      </c>
      <c r="P8" s="173">
        <v>4605740.7975000003</v>
      </c>
      <c r="R8" s="13"/>
    </row>
    <row r="9" spans="1:18">
      <c r="B9" s="79" t="s">
        <v>242</v>
      </c>
      <c r="C9" s="78" t="s">
        <v>244</v>
      </c>
      <c r="D9" s="173">
        <v>1535246.9325000001</v>
      </c>
      <c r="E9" s="173">
        <v>1535246.9325000001</v>
      </c>
      <c r="F9" s="173">
        <v>1535246.9325000001</v>
      </c>
      <c r="G9" s="173">
        <v>1535246.9325000001</v>
      </c>
      <c r="H9" s="173">
        <v>1535246.9325000001</v>
      </c>
      <c r="I9" s="173">
        <v>1535246.9325000001</v>
      </c>
      <c r="J9" s="173">
        <v>1535246.9325000001</v>
      </c>
      <c r="K9" s="173">
        <v>1535246.9325000001</v>
      </c>
      <c r="L9" s="173">
        <v>1535246.9325000001</v>
      </c>
      <c r="M9" s="173">
        <v>1535246.9325000001</v>
      </c>
      <c r="N9" s="173">
        <v>1535246.9325000001</v>
      </c>
      <c r="O9" s="173">
        <v>1535246.9325000001</v>
      </c>
      <c r="P9" s="173">
        <v>1535246.9325000001</v>
      </c>
      <c r="R9" s="13"/>
    </row>
    <row r="10" spans="1:18">
      <c r="B10" s="79" t="s">
        <v>245</v>
      </c>
      <c r="C10" s="78" t="s">
        <v>246</v>
      </c>
      <c r="D10" s="173">
        <v>3258302.26</v>
      </c>
      <c r="E10" s="173">
        <v>3258302.26</v>
      </c>
      <c r="F10" s="173">
        <v>3258302.26</v>
      </c>
      <c r="G10" s="173">
        <v>3258302.26</v>
      </c>
      <c r="H10" s="173">
        <v>3258302.26</v>
      </c>
      <c r="I10" s="173">
        <v>3258302.26</v>
      </c>
      <c r="J10" s="173">
        <v>3258302.26</v>
      </c>
      <c r="K10" s="173">
        <v>3258302.26</v>
      </c>
      <c r="L10" s="173">
        <v>3258302.26</v>
      </c>
      <c r="M10" s="173">
        <v>3258302.26</v>
      </c>
      <c r="N10" s="173">
        <v>3258302.26</v>
      </c>
      <c r="O10" s="173">
        <v>3258302.26</v>
      </c>
      <c r="P10" s="173">
        <v>3258302.26</v>
      </c>
      <c r="R10" s="13"/>
    </row>
    <row r="11" spans="1:18">
      <c r="B11" s="79" t="s">
        <v>247</v>
      </c>
      <c r="C11" s="78" t="s">
        <v>248</v>
      </c>
      <c r="D11" s="173">
        <v>4456731.2699999996</v>
      </c>
      <c r="E11" s="173">
        <v>4456731.2699999996</v>
      </c>
      <c r="F11" s="173">
        <v>4456731.2699999996</v>
      </c>
      <c r="G11" s="173">
        <v>4456731.2699999996</v>
      </c>
      <c r="H11" s="173">
        <v>4456731.2699999996</v>
      </c>
      <c r="I11" s="173">
        <v>4456731.2699999996</v>
      </c>
      <c r="J11" s="173">
        <v>4456731.2699999996</v>
      </c>
      <c r="K11" s="173">
        <v>4456731.2699999996</v>
      </c>
      <c r="L11" s="173">
        <v>4456731.2699999996</v>
      </c>
      <c r="M11" s="173">
        <v>4456731.2699999996</v>
      </c>
      <c r="N11" s="173">
        <v>4456731.2699999996</v>
      </c>
      <c r="O11" s="173">
        <v>4456731.2699999996</v>
      </c>
      <c r="P11" s="173">
        <v>4456731.2699999996</v>
      </c>
      <c r="R11" s="13"/>
    </row>
    <row r="12" spans="1:18">
      <c r="B12" s="79" t="s">
        <v>249</v>
      </c>
      <c r="C12" s="78" t="s">
        <v>250</v>
      </c>
      <c r="D12" s="173">
        <v>13645098.166600697</v>
      </c>
      <c r="E12" s="173">
        <v>13644700.661636751</v>
      </c>
      <c r="F12" s="173">
        <v>13644700.661636751</v>
      </c>
      <c r="G12" s="173">
        <v>13644700.661636751</v>
      </c>
      <c r="H12" s="173">
        <v>13644700.661636751</v>
      </c>
      <c r="I12" s="173">
        <v>13644700.661636751</v>
      </c>
      <c r="J12" s="173">
        <v>13644700.661636751</v>
      </c>
      <c r="K12" s="173">
        <v>13644700.661636751</v>
      </c>
      <c r="L12" s="173">
        <v>13644700.661636751</v>
      </c>
      <c r="M12" s="173">
        <v>13644700.661636751</v>
      </c>
      <c r="N12" s="173">
        <v>13644700.661636751</v>
      </c>
      <c r="O12" s="173">
        <v>13644700.661636751</v>
      </c>
      <c r="P12" s="173">
        <v>13644700.661636751</v>
      </c>
      <c r="R12" s="13"/>
    </row>
    <row r="13" spans="1:18">
      <c r="B13" s="79" t="s">
        <v>251</v>
      </c>
      <c r="C13" s="78" t="s">
        <v>252</v>
      </c>
      <c r="D13" s="173">
        <v>23835043.219999999</v>
      </c>
      <c r="E13" s="173">
        <v>23835043.219999984</v>
      </c>
      <c r="F13" s="173">
        <v>23835043.219999984</v>
      </c>
      <c r="G13" s="173">
        <v>23835043.219999984</v>
      </c>
      <c r="H13" s="173">
        <v>23835043.219999984</v>
      </c>
      <c r="I13" s="173">
        <v>23835043.219999984</v>
      </c>
      <c r="J13" s="173">
        <v>23835043.219999984</v>
      </c>
      <c r="K13" s="173">
        <v>23835043.219999984</v>
      </c>
      <c r="L13" s="173">
        <v>23835043.219999984</v>
      </c>
      <c r="M13" s="173">
        <v>23835043.219999984</v>
      </c>
      <c r="N13" s="173">
        <v>23835043.219999984</v>
      </c>
      <c r="O13" s="173">
        <v>23835043.219999984</v>
      </c>
      <c r="P13" s="173">
        <v>23835043.219999984</v>
      </c>
      <c r="R13" s="13"/>
    </row>
    <row r="14" spans="1:18">
      <c r="B14" s="79" t="s">
        <v>253</v>
      </c>
      <c r="C14" s="78" t="s">
        <v>254</v>
      </c>
      <c r="D14" s="173">
        <v>18055626.420530174</v>
      </c>
      <c r="E14" s="173">
        <v>18054938.12539361</v>
      </c>
      <c r="F14" s="173">
        <v>18054938.12539361</v>
      </c>
      <c r="G14" s="173">
        <v>18054938.12539361</v>
      </c>
      <c r="H14" s="173">
        <v>18054938.12539361</v>
      </c>
      <c r="I14" s="173">
        <v>18054938.12539361</v>
      </c>
      <c r="J14" s="173">
        <v>18054938.12539361</v>
      </c>
      <c r="K14" s="173">
        <v>18054938.12539361</v>
      </c>
      <c r="L14" s="173">
        <v>18054938.12539361</v>
      </c>
      <c r="M14" s="173">
        <v>18054938.12539361</v>
      </c>
      <c r="N14" s="173">
        <v>18054938.12539361</v>
      </c>
      <c r="O14" s="173">
        <v>18054938.12539361</v>
      </c>
      <c r="P14" s="173">
        <v>18054938.12539361</v>
      </c>
      <c r="R14" s="13"/>
    </row>
    <row r="15" spans="1:18">
      <c r="B15" s="79" t="s">
        <v>255</v>
      </c>
      <c r="C15" s="78" t="s">
        <v>256</v>
      </c>
      <c r="D15" s="173">
        <v>16739502.841800349</v>
      </c>
      <c r="E15" s="173">
        <v>16739502.841800349</v>
      </c>
      <c r="F15" s="173">
        <v>16739502.841800349</v>
      </c>
      <c r="G15" s="173">
        <v>16739502.841800349</v>
      </c>
      <c r="H15" s="173">
        <v>16739502.841800349</v>
      </c>
      <c r="I15" s="173">
        <v>16739502.841800349</v>
      </c>
      <c r="J15" s="173">
        <v>16739502.841800349</v>
      </c>
      <c r="K15" s="173">
        <v>16739502.841800349</v>
      </c>
      <c r="L15" s="173">
        <v>16739502.841800349</v>
      </c>
      <c r="M15" s="173">
        <v>16739502.841800349</v>
      </c>
      <c r="N15" s="173">
        <v>16739502.841800349</v>
      </c>
      <c r="O15" s="173">
        <v>16739502.841800349</v>
      </c>
      <c r="P15" s="173">
        <v>16739502.841800349</v>
      </c>
      <c r="R15" s="13"/>
    </row>
    <row r="16" spans="1:18">
      <c r="B16" s="79" t="s">
        <v>257</v>
      </c>
      <c r="C16" s="78" t="s">
        <v>258</v>
      </c>
      <c r="D16" s="173">
        <v>17916949.217021439</v>
      </c>
      <c r="E16" s="173">
        <v>17916930.613482423</v>
      </c>
      <c r="F16" s="173">
        <v>17916930.613482423</v>
      </c>
      <c r="G16" s="173">
        <v>17916930.613482423</v>
      </c>
      <c r="H16" s="173">
        <v>17916930.613482423</v>
      </c>
      <c r="I16" s="173">
        <v>17916930.613482423</v>
      </c>
      <c r="J16" s="173">
        <v>17916930.613482423</v>
      </c>
      <c r="K16" s="173">
        <v>17916930.613482423</v>
      </c>
      <c r="L16" s="173">
        <v>17916930.613482423</v>
      </c>
      <c r="M16" s="173">
        <v>17916930.613482423</v>
      </c>
      <c r="N16" s="173">
        <v>17916930.613482423</v>
      </c>
      <c r="O16" s="173">
        <v>17916930.613482423</v>
      </c>
      <c r="P16" s="173">
        <v>17916930.613482423</v>
      </c>
      <c r="R16" s="13"/>
    </row>
    <row r="17" spans="2:18">
      <c r="B17" s="79" t="s">
        <v>259</v>
      </c>
      <c r="C17" s="78" t="s">
        <v>260</v>
      </c>
      <c r="D17" s="173">
        <v>11073051.407364937</v>
      </c>
      <c r="E17" s="173">
        <v>11072876.18839247</v>
      </c>
      <c r="F17" s="173">
        <v>11072876.18839247</v>
      </c>
      <c r="G17" s="173">
        <v>11072876.18839247</v>
      </c>
      <c r="H17" s="173">
        <v>11072876.18839247</v>
      </c>
      <c r="I17" s="173">
        <v>11072876.18839247</v>
      </c>
      <c r="J17" s="173">
        <v>11072876.18839247</v>
      </c>
      <c r="K17" s="173">
        <v>11072876.18839247</v>
      </c>
      <c r="L17" s="173">
        <v>11072876.18839247</v>
      </c>
      <c r="M17" s="173">
        <v>11072876.18839247</v>
      </c>
      <c r="N17" s="173">
        <v>11072876.18839247</v>
      </c>
      <c r="O17" s="173">
        <v>11072876.18839247</v>
      </c>
      <c r="P17" s="173">
        <v>11072876.18839247</v>
      </c>
      <c r="R17" s="13"/>
    </row>
    <row r="18" spans="2:18">
      <c r="B18" s="79" t="s">
        <v>261</v>
      </c>
      <c r="C18" s="78" t="s">
        <v>262</v>
      </c>
      <c r="D18" s="173">
        <v>8328579.8019048702</v>
      </c>
      <c r="E18" s="173">
        <v>8328561.1146296561</v>
      </c>
      <c r="F18" s="173">
        <v>8328561.1146296561</v>
      </c>
      <c r="G18" s="173">
        <v>8328561.1146296561</v>
      </c>
      <c r="H18" s="173">
        <v>8328561.1146296561</v>
      </c>
      <c r="I18" s="173">
        <v>8328561.1146296561</v>
      </c>
      <c r="J18" s="173">
        <v>8328561.1146296561</v>
      </c>
      <c r="K18" s="173">
        <v>8328561.1146296561</v>
      </c>
      <c r="L18" s="173">
        <v>8328561.1146296561</v>
      </c>
      <c r="M18" s="173">
        <v>8328561.1146296561</v>
      </c>
      <c r="N18" s="173">
        <v>8328561.1146296561</v>
      </c>
      <c r="O18" s="173">
        <v>8328561.1146296561</v>
      </c>
      <c r="P18" s="173">
        <v>8328561.1146296561</v>
      </c>
      <c r="R18" s="13"/>
    </row>
    <row r="19" spans="2:18">
      <c r="B19" s="79" t="s">
        <v>263</v>
      </c>
      <c r="C19" s="78" t="s">
        <v>264</v>
      </c>
      <c r="D19" s="173">
        <v>1712754.31</v>
      </c>
      <c r="E19" s="173">
        <v>1712754.3099999998</v>
      </c>
      <c r="F19" s="173">
        <v>1712754.3099999998</v>
      </c>
      <c r="G19" s="173">
        <v>1712754.3099999998</v>
      </c>
      <c r="H19" s="173">
        <v>1712754.3099999998</v>
      </c>
      <c r="I19" s="173">
        <v>1712754.3099999998</v>
      </c>
      <c r="J19" s="173">
        <v>1712754.3099999998</v>
      </c>
      <c r="K19" s="173">
        <v>1712754.3099999998</v>
      </c>
      <c r="L19" s="173">
        <v>1712754.3099999998</v>
      </c>
      <c r="M19" s="173">
        <v>1712754.3099999998</v>
      </c>
      <c r="N19" s="173">
        <v>1712754.3099999998</v>
      </c>
      <c r="O19" s="173">
        <v>1712754.3099999998</v>
      </c>
      <c r="P19" s="173">
        <v>1712754.3099999998</v>
      </c>
      <c r="R19" s="13"/>
    </row>
    <row r="20" spans="2:18">
      <c r="B20" s="79" t="s">
        <v>265</v>
      </c>
      <c r="C20" s="78" t="s">
        <v>266</v>
      </c>
      <c r="D20" s="173">
        <v>2229231.8699999996</v>
      </c>
      <c r="E20" s="173">
        <v>2229231.8699999996</v>
      </c>
      <c r="F20" s="173">
        <v>2229231.8699999996</v>
      </c>
      <c r="G20" s="173">
        <v>2229231.8699999996</v>
      </c>
      <c r="H20" s="173">
        <v>2229231.8699999996</v>
      </c>
      <c r="I20" s="173">
        <v>2229231.8699999996</v>
      </c>
      <c r="J20" s="173">
        <v>2229231.8699999996</v>
      </c>
      <c r="K20" s="173">
        <v>2229231.8699999996</v>
      </c>
      <c r="L20" s="173">
        <v>2229231.8699999996</v>
      </c>
      <c r="M20" s="173">
        <v>2229231.8699999996</v>
      </c>
      <c r="N20" s="173">
        <v>2229231.8699999996</v>
      </c>
      <c r="O20" s="173">
        <v>2229231.8699999996</v>
      </c>
      <c r="P20" s="173">
        <v>2229231.8699999996</v>
      </c>
      <c r="R20" s="13"/>
    </row>
    <row r="21" spans="2:18">
      <c r="B21" s="79" t="s">
        <v>267</v>
      </c>
      <c r="C21" s="78" t="s">
        <v>268</v>
      </c>
      <c r="D21" s="173">
        <v>2546903.0100000002</v>
      </c>
      <c r="E21" s="173">
        <v>2546903.0100000002</v>
      </c>
      <c r="F21" s="173">
        <v>2546903.0100000002</v>
      </c>
      <c r="G21" s="173">
        <v>2546903.0100000002</v>
      </c>
      <c r="H21" s="173">
        <v>2546903.0100000002</v>
      </c>
      <c r="I21" s="173">
        <v>2546903.0100000002</v>
      </c>
      <c r="J21" s="173">
        <v>2546903.0100000002</v>
      </c>
      <c r="K21" s="173">
        <v>2546903.0100000002</v>
      </c>
      <c r="L21" s="173">
        <v>2546903.0100000002</v>
      </c>
      <c r="M21" s="173">
        <v>2546903.0100000002</v>
      </c>
      <c r="N21" s="173">
        <v>2546903.0100000002</v>
      </c>
      <c r="O21" s="173">
        <v>2546903.0100000002</v>
      </c>
      <c r="P21" s="173">
        <v>2546903.0100000002</v>
      </c>
      <c r="R21" s="13"/>
    </row>
    <row r="22" spans="2:18">
      <c r="B22" s="79" t="s">
        <v>263</v>
      </c>
      <c r="C22" s="78" t="s">
        <v>269</v>
      </c>
      <c r="D22" s="173">
        <v>2359200.13</v>
      </c>
      <c r="E22" s="173">
        <v>2359200.13</v>
      </c>
      <c r="F22" s="173">
        <v>2359200.13</v>
      </c>
      <c r="G22" s="173">
        <v>2359200.13</v>
      </c>
      <c r="H22" s="173">
        <v>2359200.13</v>
      </c>
      <c r="I22" s="173">
        <v>2359200.13</v>
      </c>
      <c r="J22" s="173">
        <v>2359200.13</v>
      </c>
      <c r="K22" s="173">
        <v>2359200.13</v>
      </c>
      <c r="L22" s="173">
        <v>2359200.13</v>
      </c>
      <c r="M22" s="173">
        <v>2359200.13</v>
      </c>
      <c r="N22" s="173">
        <v>2359200.13</v>
      </c>
      <c r="O22" s="173">
        <v>2359200.13</v>
      </c>
      <c r="P22" s="173">
        <v>2359200.13</v>
      </c>
      <c r="R22" s="13"/>
    </row>
    <row r="23" spans="2:18">
      <c r="B23" s="79" t="s">
        <v>270</v>
      </c>
      <c r="C23" s="78" t="s">
        <v>271</v>
      </c>
      <c r="D23" s="173">
        <v>3631395.7</v>
      </c>
      <c r="E23" s="173">
        <v>3631395.7</v>
      </c>
      <c r="F23" s="173">
        <v>3631395.7</v>
      </c>
      <c r="G23" s="173">
        <v>3631395.7</v>
      </c>
      <c r="H23" s="173">
        <v>3631395.7</v>
      </c>
      <c r="I23" s="173">
        <v>3631395.7</v>
      </c>
      <c r="J23" s="173">
        <v>3631395.7</v>
      </c>
      <c r="K23" s="173">
        <v>3631395.7</v>
      </c>
      <c r="L23" s="173">
        <v>3631395.7</v>
      </c>
      <c r="M23" s="173">
        <v>3631395.7</v>
      </c>
      <c r="N23" s="173">
        <v>3631395.7</v>
      </c>
      <c r="O23" s="173">
        <v>3631395.7</v>
      </c>
      <c r="P23" s="173">
        <v>3631395.7</v>
      </c>
      <c r="R23" s="13"/>
    </row>
    <row r="24" spans="2:18">
      <c r="B24" s="79" t="s">
        <v>272</v>
      </c>
      <c r="C24" s="78" t="s">
        <v>273</v>
      </c>
      <c r="D24" s="173">
        <v>4811873.2300000004</v>
      </c>
      <c r="E24" s="173">
        <v>4811873.2300000004</v>
      </c>
      <c r="F24" s="173">
        <v>4811873.2300000004</v>
      </c>
      <c r="G24" s="173">
        <v>4811873.2300000004</v>
      </c>
      <c r="H24" s="173">
        <v>4811873.2300000004</v>
      </c>
      <c r="I24" s="173">
        <v>4811873.2300000004</v>
      </c>
      <c r="J24" s="173">
        <v>4811873.2300000004</v>
      </c>
      <c r="K24" s="173">
        <v>4811873.2300000004</v>
      </c>
      <c r="L24" s="173">
        <v>4811873.2300000004</v>
      </c>
      <c r="M24" s="173">
        <v>4811873.2300000004</v>
      </c>
      <c r="N24" s="173">
        <v>4811873.2300000004</v>
      </c>
      <c r="O24" s="173">
        <v>4811873.2300000004</v>
      </c>
      <c r="P24" s="173">
        <v>4811873.2300000004</v>
      </c>
      <c r="R24" s="13"/>
    </row>
    <row r="25" spans="2:18">
      <c r="B25" s="79" t="s">
        <v>274</v>
      </c>
      <c r="C25" s="78" t="s">
        <v>275</v>
      </c>
      <c r="D25" s="173">
        <v>2699443.66</v>
      </c>
      <c r="E25" s="173">
        <v>2699443.66</v>
      </c>
      <c r="F25" s="173">
        <v>2699443.66</v>
      </c>
      <c r="G25" s="173">
        <v>2699443.66</v>
      </c>
      <c r="H25" s="173">
        <v>2699443.66</v>
      </c>
      <c r="I25" s="173">
        <v>2699443.66</v>
      </c>
      <c r="J25" s="173">
        <v>2699443.66</v>
      </c>
      <c r="K25" s="173">
        <v>2699443.66</v>
      </c>
      <c r="L25" s="173">
        <v>2699443.66</v>
      </c>
      <c r="M25" s="173">
        <v>2699443.66</v>
      </c>
      <c r="N25" s="173">
        <v>2699443.66</v>
      </c>
      <c r="O25" s="173">
        <v>2699443.66</v>
      </c>
      <c r="P25" s="173">
        <v>2699443.66</v>
      </c>
      <c r="R25" s="13"/>
    </row>
    <row r="26" spans="2:18">
      <c r="B26" s="79" t="s">
        <v>276</v>
      </c>
      <c r="C26" s="78" t="s">
        <v>277</v>
      </c>
      <c r="D26" s="173">
        <v>2221241.1800000002</v>
      </c>
      <c r="E26" s="173">
        <v>2221241.1800000002</v>
      </c>
      <c r="F26" s="173">
        <v>2221241.1800000002</v>
      </c>
      <c r="G26" s="173">
        <v>2221241.1800000002</v>
      </c>
      <c r="H26" s="173">
        <v>2221241.1800000002</v>
      </c>
      <c r="I26" s="173">
        <v>2221241.1800000002</v>
      </c>
      <c r="J26" s="173">
        <v>2221241.1800000002</v>
      </c>
      <c r="K26" s="173">
        <v>2221241.1800000002</v>
      </c>
      <c r="L26" s="173">
        <v>2221241.1800000002</v>
      </c>
      <c r="M26" s="173">
        <v>2221241.1800000002</v>
      </c>
      <c r="N26" s="173">
        <v>2221241.1800000002</v>
      </c>
      <c r="O26" s="173">
        <v>2221241.1800000002</v>
      </c>
      <c r="P26" s="173">
        <v>2221241.1800000002</v>
      </c>
      <c r="R26" s="13"/>
    </row>
    <row r="27" spans="2:18">
      <c r="B27" s="79" t="s">
        <v>278</v>
      </c>
      <c r="C27" s="78" t="s">
        <v>279</v>
      </c>
      <c r="D27" s="173">
        <v>1723078.3099999989</v>
      </c>
      <c r="E27" s="173">
        <v>1723078.310000001</v>
      </c>
      <c r="F27" s="173">
        <v>1723078.310000001</v>
      </c>
      <c r="G27" s="173">
        <v>1723078.310000001</v>
      </c>
      <c r="H27" s="173">
        <v>1723078.310000001</v>
      </c>
      <c r="I27" s="173">
        <v>1723078.310000001</v>
      </c>
      <c r="J27" s="173">
        <v>1723078.310000001</v>
      </c>
      <c r="K27" s="173">
        <v>1723078.310000001</v>
      </c>
      <c r="L27" s="173">
        <v>1723078.310000001</v>
      </c>
      <c r="M27" s="173">
        <v>1723078.310000001</v>
      </c>
      <c r="N27" s="173">
        <v>1723078.310000001</v>
      </c>
      <c r="O27" s="173">
        <v>1723078.310000001</v>
      </c>
      <c r="P27" s="173">
        <v>1723078.310000001</v>
      </c>
      <c r="R27" s="13"/>
    </row>
    <row r="28" spans="2:18">
      <c r="B28" s="79" t="s">
        <v>280</v>
      </c>
      <c r="C28" s="78" t="s">
        <v>281</v>
      </c>
      <c r="D28" s="173">
        <v>5325224.6099999957</v>
      </c>
      <c r="E28" s="173">
        <v>5325224.6100000031</v>
      </c>
      <c r="F28" s="173">
        <v>5325224.6100000031</v>
      </c>
      <c r="G28" s="173">
        <v>5325224.6100000031</v>
      </c>
      <c r="H28" s="173">
        <v>5325224.6100000031</v>
      </c>
      <c r="I28" s="173">
        <v>5325224.6100000031</v>
      </c>
      <c r="J28" s="173">
        <v>5325224.6100000031</v>
      </c>
      <c r="K28" s="173">
        <v>5325224.6100000031</v>
      </c>
      <c r="L28" s="173">
        <v>5325224.6100000031</v>
      </c>
      <c r="M28" s="173">
        <v>5325224.6100000031</v>
      </c>
      <c r="N28" s="173">
        <v>5325224.6100000031</v>
      </c>
      <c r="O28" s="173">
        <v>5325224.6100000031</v>
      </c>
      <c r="P28" s="173">
        <v>5325224.6100000031</v>
      </c>
      <c r="R28" s="13"/>
    </row>
    <row r="29" spans="2:18">
      <c r="B29" s="79" t="s">
        <v>282</v>
      </c>
      <c r="C29" s="78" t="s">
        <v>283</v>
      </c>
      <c r="D29" s="173">
        <v>4315230.49</v>
      </c>
      <c r="E29" s="173">
        <v>4315230.49</v>
      </c>
      <c r="F29" s="173">
        <v>4315230.49</v>
      </c>
      <c r="G29" s="173">
        <v>4315230.49</v>
      </c>
      <c r="H29" s="173">
        <v>4315230.49</v>
      </c>
      <c r="I29" s="173">
        <v>4315230.49</v>
      </c>
      <c r="J29" s="173">
        <v>4315230.49</v>
      </c>
      <c r="K29" s="173">
        <v>4315230.49</v>
      </c>
      <c r="L29" s="173">
        <v>4315230.49</v>
      </c>
      <c r="M29" s="173">
        <v>4315230.49</v>
      </c>
      <c r="N29" s="173">
        <v>4315230.49</v>
      </c>
      <c r="O29" s="173">
        <v>4315230.49</v>
      </c>
      <c r="P29" s="173">
        <v>4315230.49</v>
      </c>
      <c r="R29" s="13"/>
    </row>
    <row r="30" spans="2:18">
      <c r="B30" s="79" t="s">
        <v>234</v>
      </c>
      <c r="C30" s="78" t="s">
        <v>235</v>
      </c>
      <c r="D30" s="173">
        <v>13038203.109999998</v>
      </c>
      <c r="E30" s="173">
        <v>13038203.109999998</v>
      </c>
      <c r="F30" s="173">
        <v>13038203.109999998</v>
      </c>
      <c r="G30" s="173">
        <v>13038203.109999998</v>
      </c>
      <c r="H30" s="173">
        <v>13038203.109999998</v>
      </c>
      <c r="I30" s="173">
        <v>13038203.109999998</v>
      </c>
      <c r="J30" s="173">
        <v>13038203.109999998</v>
      </c>
      <c r="K30" s="173">
        <v>13038203.109999998</v>
      </c>
      <c r="L30" s="173">
        <v>13038203.109999998</v>
      </c>
      <c r="M30" s="173">
        <v>13038203.109999998</v>
      </c>
      <c r="N30" s="173">
        <v>13038203.109999998</v>
      </c>
      <c r="O30" s="173">
        <v>13038203.109999998</v>
      </c>
      <c r="P30" s="173">
        <v>13038203.109999998</v>
      </c>
      <c r="R30" s="13"/>
    </row>
    <row r="31" spans="2:18">
      <c r="B31" s="79" t="s">
        <v>236</v>
      </c>
      <c r="C31" s="78" t="s">
        <v>237</v>
      </c>
      <c r="D31" s="173">
        <v>994895.31000000017</v>
      </c>
      <c r="E31" s="173">
        <v>993854.37</v>
      </c>
      <c r="F31" s="173">
        <v>993854.37</v>
      </c>
      <c r="G31" s="173">
        <v>993854.37</v>
      </c>
      <c r="H31" s="173">
        <v>993854.37</v>
      </c>
      <c r="I31" s="173">
        <v>993854.37</v>
      </c>
      <c r="J31" s="173">
        <v>993854.37</v>
      </c>
      <c r="K31" s="173">
        <v>993854.37</v>
      </c>
      <c r="L31" s="173">
        <v>993854.37</v>
      </c>
      <c r="M31" s="173">
        <v>993854.37</v>
      </c>
      <c r="N31" s="173">
        <v>993854.37</v>
      </c>
      <c r="O31" s="173">
        <v>993854.37</v>
      </c>
      <c r="P31" s="173">
        <v>993854.37</v>
      </c>
      <c r="R31" s="13"/>
    </row>
    <row r="32" spans="2:18">
      <c r="B32" s="79"/>
      <c r="C32" s="78"/>
      <c r="D32" s="173"/>
      <c r="E32" s="173"/>
      <c r="F32" s="173"/>
      <c r="G32" s="173"/>
      <c r="H32" s="173"/>
      <c r="I32" s="173"/>
      <c r="J32" s="173"/>
      <c r="K32" s="173"/>
      <c r="L32" s="173"/>
      <c r="M32" s="173"/>
      <c r="N32" s="173"/>
      <c r="O32" s="173"/>
      <c r="P32" s="173"/>
      <c r="R32" s="13"/>
    </row>
    <row r="33" spans="3:18">
      <c r="C33" s="79" t="s">
        <v>284</v>
      </c>
      <c r="D33" s="173">
        <v>1904082543.5758674</v>
      </c>
      <c r="E33" s="173">
        <v>1907143238.3066239</v>
      </c>
      <c r="F33" s="173">
        <v>1912190818.3558097</v>
      </c>
      <c r="G33" s="173">
        <v>1956931125.9991777</v>
      </c>
      <c r="H33" s="173">
        <v>1981695798.593323</v>
      </c>
      <c r="I33" s="173">
        <v>1991037572.223583</v>
      </c>
      <c r="J33" s="173">
        <v>1994489603.8162239</v>
      </c>
      <c r="K33" s="173">
        <v>1993932161.4967606</v>
      </c>
      <c r="L33" s="173">
        <v>1997458158.8475626</v>
      </c>
      <c r="M33" s="173">
        <v>1988950776.5465615</v>
      </c>
      <c r="N33" s="173">
        <v>1989234429.7126577</v>
      </c>
      <c r="O33" s="173">
        <v>2003359880.9400418</v>
      </c>
      <c r="P33" s="173">
        <v>2016104299.5734112</v>
      </c>
      <c r="R33" s="13"/>
    </row>
    <row r="34" spans="3:18">
      <c r="C34" s="81"/>
      <c r="D34" s="71"/>
      <c r="E34" s="71"/>
      <c r="F34" s="71"/>
      <c r="G34" s="71"/>
      <c r="H34" s="71"/>
      <c r="I34" s="71"/>
      <c r="J34" s="71"/>
      <c r="K34" s="71"/>
      <c r="L34" s="71"/>
      <c r="M34" s="71"/>
      <c r="N34" s="71"/>
      <c r="O34" s="71"/>
    </row>
    <row r="35" spans="3:18">
      <c r="D35" s="13"/>
      <c r="E35" s="13"/>
      <c r="F35" s="13"/>
      <c r="G35" s="13"/>
      <c r="H35" s="13"/>
      <c r="I35" s="13"/>
      <c r="J35" s="13"/>
      <c r="K35" s="13"/>
      <c r="L35" s="13"/>
      <c r="M35" s="13"/>
      <c r="N35" s="13"/>
      <c r="O35" s="13"/>
      <c r="P35" s="13"/>
    </row>
  </sheetData>
  <mergeCells count="1">
    <mergeCell ref="D4:O4"/>
  </mergeCells>
  <pageMargins left="0.7" right="0.7" top="0.75" bottom="0.75" header="0.3" footer="0.3"/>
  <pageSetup paperSize="3"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641F5-E0B8-4F99-ADEC-D8D6FA2930B5}">
  <sheetPr>
    <pageSetUpPr fitToPage="1"/>
  </sheetPr>
  <dimension ref="A1:F116"/>
  <sheetViews>
    <sheetView zoomScaleNormal="100" workbookViewId="0">
      <selection activeCell="B121" sqref="B121"/>
    </sheetView>
  </sheetViews>
  <sheetFormatPr defaultColWidth="9.140625" defaultRowHeight="12.75"/>
  <cols>
    <col min="1" max="1" width="11.85546875" style="1" bestFit="1" customWidth="1"/>
    <col min="2" max="2" width="91.5703125" style="1" customWidth="1"/>
    <col min="3" max="3" width="18.5703125" style="1" customWidth="1"/>
    <col min="4" max="4" width="23.5703125" style="82" customWidth="1"/>
    <col min="5" max="5" width="6.85546875" style="83" bestFit="1" customWidth="1"/>
    <col min="6" max="6" width="7.85546875" style="1" customWidth="1"/>
    <col min="7" max="16384" width="9.140625" style="1"/>
  </cols>
  <sheetData>
    <row r="1" spans="1:6">
      <c r="A1" s="131" t="s">
        <v>486</v>
      </c>
    </row>
    <row r="2" spans="1:6">
      <c r="A2" s="3"/>
    </row>
    <row r="3" spans="1:6">
      <c r="A3" s="69"/>
      <c r="B3" s="1" t="s">
        <v>495</v>
      </c>
    </row>
    <row r="4" spans="1:6">
      <c r="B4" s="72"/>
      <c r="C4" s="72"/>
      <c r="D4" s="72"/>
      <c r="E4" s="72"/>
      <c r="F4" s="72"/>
    </row>
    <row r="5" spans="1:6">
      <c r="B5" s="84" t="s">
        <v>286</v>
      </c>
      <c r="C5" s="84" t="s">
        <v>285</v>
      </c>
      <c r="D5" s="85" t="s">
        <v>287</v>
      </c>
      <c r="E5" s="86" t="s">
        <v>496</v>
      </c>
    </row>
    <row r="6" spans="1:6">
      <c r="B6" s="1" t="s">
        <v>289</v>
      </c>
      <c r="C6" s="1" t="s">
        <v>288</v>
      </c>
      <c r="D6" s="9">
        <v>0</v>
      </c>
      <c r="E6" s="28" t="s">
        <v>66</v>
      </c>
      <c r="F6" s="71"/>
    </row>
    <row r="7" spans="1:6">
      <c r="B7" s="1" t="s">
        <v>291</v>
      </c>
      <c r="C7" s="1" t="s">
        <v>290</v>
      </c>
      <c r="D7" s="9">
        <v>0</v>
      </c>
      <c r="E7" s="28" t="s">
        <v>66</v>
      </c>
      <c r="F7" s="71"/>
    </row>
    <row r="8" spans="1:6">
      <c r="B8" s="1" t="s">
        <v>293</v>
      </c>
      <c r="C8" s="1" t="s">
        <v>292</v>
      </c>
      <c r="D8" s="9">
        <v>1232268.1200000001</v>
      </c>
      <c r="E8" s="28"/>
      <c r="F8" s="71"/>
    </row>
    <row r="9" spans="1:6">
      <c r="B9" s="1" t="s">
        <v>295</v>
      </c>
      <c r="C9" s="1" t="s">
        <v>294</v>
      </c>
      <c r="D9" s="9">
        <v>1736496.57</v>
      </c>
      <c r="E9" s="28"/>
      <c r="F9" s="71"/>
    </row>
    <row r="10" spans="1:6">
      <c r="B10" s="1" t="s">
        <v>297</v>
      </c>
      <c r="C10" s="1" t="s">
        <v>296</v>
      </c>
      <c r="D10" s="9">
        <v>1525972.97</v>
      </c>
      <c r="E10" s="28"/>
      <c r="F10" s="71"/>
    </row>
    <row r="11" spans="1:6">
      <c r="B11" s="1" t="s">
        <v>299</v>
      </c>
      <c r="C11" s="1" t="s">
        <v>298</v>
      </c>
      <c r="D11" s="9">
        <v>0</v>
      </c>
      <c r="E11" s="28" t="s">
        <v>66</v>
      </c>
      <c r="F11" s="71"/>
    </row>
    <row r="12" spans="1:6">
      <c r="B12" s="1" t="s">
        <v>301</v>
      </c>
      <c r="C12" s="1" t="s">
        <v>300</v>
      </c>
      <c r="D12" s="9">
        <v>0</v>
      </c>
      <c r="E12" s="28" t="s">
        <v>66</v>
      </c>
      <c r="F12" s="71"/>
    </row>
    <row r="13" spans="1:6">
      <c r="B13" s="1" t="s">
        <v>303</v>
      </c>
      <c r="C13" s="1" t="s">
        <v>302</v>
      </c>
      <c r="D13" s="9">
        <v>0</v>
      </c>
      <c r="E13" s="28" t="s">
        <v>66</v>
      </c>
      <c r="F13" s="71"/>
    </row>
    <row r="14" spans="1:6">
      <c r="B14" s="1" t="s">
        <v>305</v>
      </c>
      <c r="C14" s="1" t="s">
        <v>304</v>
      </c>
      <c r="D14" s="9">
        <v>42983.86</v>
      </c>
      <c r="E14" s="28"/>
      <c r="F14" s="71"/>
    </row>
    <row r="15" spans="1:6">
      <c r="B15" s="1" t="s">
        <v>307</v>
      </c>
      <c r="C15" s="1" t="s">
        <v>306</v>
      </c>
      <c r="D15" s="9">
        <v>0</v>
      </c>
      <c r="E15" s="28" t="s">
        <v>66</v>
      </c>
      <c r="F15" s="71"/>
    </row>
    <row r="16" spans="1:6">
      <c r="B16" s="1" t="s">
        <v>309</v>
      </c>
      <c r="C16" s="1" t="s">
        <v>308</v>
      </c>
      <c r="D16" s="9">
        <v>0</v>
      </c>
      <c r="E16" s="28" t="s">
        <v>66</v>
      </c>
      <c r="F16" s="71"/>
    </row>
    <row r="17" spans="2:6">
      <c r="B17" s="1" t="s">
        <v>311</v>
      </c>
      <c r="C17" s="1" t="s">
        <v>310</v>
      </c>
      <c r="D17" s="9">
        <v>0</v>
      </c>
      <c r="E17" s="28" t="s">
        <v>66</v>
      </c>
      <c r="F17" s="71"/>
    </row>
    <row r="18" spans="2:6">
      <c r="B18" s="1" t="s">
        <v>313</v>
      </c>
      <c r="C18" s="1" t="s">
        <v>312</v>
      </c>
      <c r="D18" s="9">
        <v>0</v>
      </c>
      <c r="E18" s="28" t="s">
        <v>66</v>
      </c>
      <c r="F18" s="71"/>
    </row>
    <row r="19" spans="2:6">
      <c r="B19" s="1" t="s">
        <v>315</v>
      </c>
      <c r="C19" s="1" t="s">
        <v>314</v>
      </c>
      <c r="D19" s="9">
        <v>3631395.7</v>
      </c>
      <c r="E19" s="28"/>
      <c r="F19" s="71"/>
    </row>
    <row r="20" spans="2:6" ht="25.5">
      <c r="B20" s="74" t="s">
        <v>317</v>
      </c>
      <c r="C20" s="1" t="s">
        <v>316</v>
      </c>
      <c r="D20" s="9">
        <v>238283.45</v>
      </c>
      <c r="E20" s="28"/>
      <c r="F20" s="71"/>
    </row>
    <row r="21" spans="2:6">
      <c r="B21" s="1" t="s">
        <v>319</v>
      </c>
      <c r="C21" s="1" t="s">
        <v>318</v>
      </c>
      <c r="D21" s="9">
        <v>0</v>
      </c>
      <c r="E21" s="28" t="s">
        <v>66</v>
      </c>
      <c r="F21" s="71"/>
    </row>
    <row r="22" spans="2:6">
      <c r="B22" s="1" t="s">
        <v>321</v>
      </c>
      <c r="C22" s="1" t="s">
        <v>320</v>
      </c>
      <c r="D22" s="9">
        <v>0</v>
      </c>
      <c r="E22" s="28" t="s">
        <v>66</v>
      </c>
      <c r="F22" s="71"/>
    </row>
    <row r="23" spans="2:6">
      <c r="B23" s="1" t="s">
        <v>323</v>
      </c>
      <c r="C23" s="1" t="s">
        <v>322</v>
      </c>
      <c r="D23" s="9">
        <v>2784541.2788732392</v>
      </c>
      <c r="E23" s="28"/>
      <c r="F23" s="71"/>
    </row>
    <row r="24" spans="2:6">
      <c r="B24" s="1" t="s">
        <v>325</v>
      </c>
      <c r="C24" s="1" t="s">
        <v>324</v>
      </c>
      <c r="D24" s="9">
        <v>3506480.08</v>
      </c>
      <c r="E24" s="28"/>
      <c r="F24" s="71"/>
    </row>
    <row r="25" spans="2:6">
      <c r="B25" s="1" t="s">
        <v>327</v>
      </c>
      <c r="C25" s="1" t="s">
        <v>326</v>
      </c>
      <c r="D25" s="9">
        <v>745859.27112676064</v>
      </c>
      <c r="E25" s="28"/>
      <c r="F25" s="71"/>
    </row>
    <row r="26" spans="2:6">
      <c r="B26" s="1" t="s">
        <v>329</v>
      </c>
      <c r="C26" s="1" t="s">
        <v>328</v>
      </c>
      <c r="D26" s="9">
        <v>0</v>
      </c>
      <c r="E26" s="28" t="s">
        <v>66</v>
      </c>
      <c r="F26" s="71"/>
    </row>
    <row r="27" spans="2:6">
      <c r="B27" s="1" t="s">
        <v>331</v>
      </c>
      <c r="C27" s="1" t="s">
        <v>330</v>
      </c>
      <c r="D27" s="9">
        <v>26750.839999999997</v>
      </c>
      <c r="E27" s="28"/>
      <c r="F27" s="71"/>
    </row>
    <row r="28" spans="2:6">
      <c r="B28" s="1" t="s">
        <v>333</v>
      </c>
      <c r="C28" s="1" t="s">
        <v>332</v>
      </c>
      <c r="D28" s="9">
        <v>25452.04</v>
      </c>
      <c r="E28" s="28"/>
      <c r="F28" s="71"/>
    </row>
    <row r="29" spans="2:6">
      <c r="B29" s="1" t="s">
        <v>335</v>
      </c>
      <c r="C29" s="1" t="s">
        <v>334</v>
      </c>
      <c r="D29" s="9">
        <v>1274336.69</v>
      </c>
      <c r="E29" s="28"/>
      <c r="F29" s="71"/>
    </row>
    <row r="30" spans="2:6">
      <c r="B30" s="1" t="s">
        <v>337</v>
      </c>
      <c r="C30" s="1" t="s">
        <v>336</v>
      </c>
      <c r="D30" s="9">
        <v>8251050.7400000002</v>
      </c>
      <c r="E30" s="28"/>
      <c r="F30" s="71"/>
    </row>
    <row r="31" spans="2:6">
      <c r="B31" s="1" t="s">
        <v>339</v>
      </c>
      <c r="C31" s="1" t="s">
        <v>338</v>
      </c>
      <c r="D31" s="9">
        <v>752100.35</v>
      </c>
      <c r="E31" s="28"/>
      <c r="F31" s="71"/>
    </row>
    <row r="32" spans="2:6">
      <c r="B32" s="1" t="s">
        <v>341</v>
      </c>
      <c r="C32" s="1" t="s">
        <v>340</v>
      </c>
      <c r="D32" s="9">
        <v>752100.35</v>
      </c>
      <c r="E32" s="28"/>
      <c r="F32" s="71"/>
    </row>
    <row r="33" spans="2:6" ht="25.5">
      <c r="B33" s="74" t="s">
        <v>343</v>
      </c>
      <c r="C33" s="1" t="s">
        <v>342</v>
      </c>
      <c r="D33" s="9">
        <v>0</v>
      </c>
      <c r="E33" s="28" t="s">
        <v>66</v>
      </c>
      <c r="F33" s="71"/>
    </row>
    <row r="34" spans="2:6">
      <c r="B34" s="1" t="s">
        <v>345</v>
      </c>
      <c r="C34" s="1" t="s">
        <v>344</v>
      </c>
      <c r="D34" s="9">
        <v>0</v>
      </c>
      <c r="E34" s="28" t="s">
        <v>66</v>
      </c>
      <c r="F34" s="71"/>
    </row>
    <row r="35" spans="2:6">
      <c r="B35" s="1" t="s">
        <v>347</v>
      </c>
      <c r="C35" s="1" t="s">
        <v>346</v>
      </c>
      <c r="D35" s="9">
        <v>1026041.24</v>
      </c>
      <c r="E35" s="28"/>
      <c r="F35" s="71"/>
    </row>
    <row r="36" spans="2:6">
      <c r="B36" s="1" t="s">
        <v>349</v>
      </c>
      <c r="C36" s="1" t="s">
        <v>348</v>
      </c>
      <c r="D36" s="9">
        <v>0</v>
      </c>
      <c r="E36" s="28" t="s">
        <v>66</v>
      </c>
      <c r="F36" s="71"/>
    </row>
    <row r="37" spans="2:6">
      <c r="B37" s="1" t="s">
        <v>351</v>
      </c>
      <c r="C37" s="1" t="s">
        <v>350</v>
      </c>
      <c r="D37" s="9">
        <v>23427.7</v>
      </c>
      <c r="E37" s="28"/>
      <c r="F37" s="71"/>
    </row>
    <row r="38" spans="2:6">
      <c r="B38" s="1" t="s">
        <v>353</v>
      </c>
      <c r="C38" s="1" t="s">
        <v>352</v>
      </c>
      <c r="D38" s="9">
        <v>309934.86</v>
      </c>
      <c r="E38" s="28"/>
      <c r="F38" s="71"/>
    </row>
    <row r="39" spans="2:6">
      <c r="B39" s="1" t="s">
        <v>355</v>
      </c>
      <c r="C39" s="1" t="s">
        <v>354</v>
      </c>
      <c r="D39" s="9">
        <v>0</v>
      </c>
      <c r="E39" s="28" t="s">
        <v>66</v>
      </c>
      <c r="F39" s="71"/>
    </row>
    <row r="40" spans="2:6">
      <c r="B40" s="1" t="s">
        <v>357</v>
      </c>
      <c r="C40" s="1" t="s">
        <v>356</v>
      </c>
      <c r="D40" s="9">
        <v>10850110.186717412</v>
      </c>
      <c r="E40" s="28"/>
      <c r="F40" s="71"/>
    </row>
    <row r="41" spans="2:6">
      <c r="B41" s="1" t="s">
        <v>359</v>
      </c>
      <c r="C41" s="1" t="s">
        <v>358</v>
      </c>
      <c r="D41" s="9">
        <v>241113.55970483134</v>
      </c>
      <c r="E41" s="28"/>
      <c r="F41" s="71"/>
    </row>
    <row r="42" spans="2:6">
      <c r="B42" s="1" t="s">
        <v>361</v>
      </c>
      <c r="C42" s="1" t="s">
        <v>360</v>
      </c>
      <c r="D42" s="9">
        <v>5870803.25</v>
      </c>
      <c r="E42" s="28"/>
      <c r="F42" s="71"/>
    </row>
    <row r="43" spans="2:6">
      <c r="B43" s="1" t="s">
        <v>363</v>
      </c>
      <c r="C43" s="1" t="s">
        <v>362</v>
      </c>
      <c r="D43" s="9">
        <v>87808.2</v>
      </c>
      <c r="E43" s="28"/>
      <c r="F43" s="71"/>
    </row>
    <row r="44" spans="2:6">
      <c r="B44" s="1" t="s">
        <v>365</v>
      </c>
      <c r="C44" s="1" t="s">
        <v>364</v>
      </c>
      <c r="D44" s="9">
        <v>24620.68</v>
      </c>
      <c r="E44" s="28"/>
      <c r="F44" s="71"/>
    </row>
    <row r="45" spans="2:6">
      <c r="B45" s="1" t="s">
        <v>367</v>
      </c>
      <c r="C45" s="1" t="s">
        <v>366</v>
      </c>
      <c r="D45" s="9">
        <v>24620.68</v>
      </c>
      <c r="E45" s="28"/>
      <c r="F45" s="71"/>
    </row>
    <row r="46" spans="2:6" ht="25.5">
      <c r="B46" s="74" t="s">
        <v>369</v>
      </c>
      <c r="C46" s="1" t="s">
        <v>368</v>
      </c>
      <c r="D46" s="9">
        <v>2359200.13</v>
      </c>
      <c r="E46" s="28"/>
      <c r="F46" s="71"/>
    </row>
    <row r="47" spans="2:6">
      <c r="B47" s="1" t="s">
        <v>371</v>
      </c>
      <c r="C47" s="1" t="s">
        <v>370</v>
      </c>
      <c r="D47" s="9">
        <v>36861.75</v>
      </c>
      <c r="E47" s="28"/>
      <c r="F47" s="71"/>
    </row>
    <row r="48" spans="2:6">
      <c r="B48" s="1" t="s">
        <v>373</v>
      </c>
      <c r="C48" s="1" t="s">
        <v>372</v>
      </c>
      <c r="D48" s="9">
        <v>913026.78999999992</v>
      </c>
      <c r="E48" s="28"/>
      <c r="F48" s="71"/>
    </row>
    <row r="49" spans="2:6">
      <c r="B49" s="1" t="s">
        <v>375</v>
      </c>
      <c r="C49" s="1" t="s">
        <v>374</v>
      </c>
      <c r="D49" s="9">
        <v>0</v>
      </c>
      <c r="E49" s="28" t="s">
        <v>66</v>
      </c>
      <c r="F49" s="71"/>
    </row>
    <row r="50" spans="2:6">
      <c r="B50" s="1" t="s">
        <v>377</v>
      </c>
      <c r="C50" s="1" t="s">
        <v>376</v>
      </c>
      <c r="D50" s="9">
        <v>2908.3583333333336</v>
      </c>
      <c r="E50" s="28"/>
      <c r="F50" s="71"/>
    </row>
    <row r="51" spans="2:6">
      <c r="B51" s="1" t="s">
        <v>379</v>
      </c>
      <c r="C51" s="1" t="s">
        <v>378</v>
      </c>
      <c r="D51" s="9">
        <v>29208.600000000002</v>
      </c>
      <c r="E51" s="28"/>
      <c r="F51" s="71"/>
    </row>
    <row r="52" spans="2:6">
      <c r="B52" s="1" t="s">
        <v>381</v>
      </c>
      <c r="C52" s="1" t="s">
        <v>380</v>
      </c>
      <c r="D52" s="9">
        <v>581.67166666666674</v>
      </c>
      <c r="E52" s="28"/>
      <c r="F52" s="71"/>
    </row>
    <row r="53" spans="2:6">
      <c r="B53" s="1" t="s">
        <v>383</v>
      </c>
      <c r="C53" s="1" t="s">
        <v>382</v>
      </c>
      <c r="D53" s="9">
        <v>0</v>
      </c>
      <c r="E53" s="28" t="s">
        <v>66</v>
      </c>
      <c r="F53" s="71"/>
    </row>
    <row r="54" spans="2:6">
      <c r="B54" s="1" t="s">
        <v>385</v>
      </c>
      <c r="C54" s="1" t="s">
        <v>384</v>
      </c>
      <c r="D54" s="9">
        <v>595249.06999999995</v>
      </c>
      <c r="E54" s="28"/>
      <c r="F54" s="71"/>
    </row>
    <row r="55" spans="2:6">
      <c r="B55" s="1" t="s">
        <v>387</v>
      </c>
      <c r="C55" s="1" t="s">
        <v>386</v>
      </c>
      <c r="D55" s="9">
        <v>1482474.16</v>
      </c>
      <c r="E55" s="28"/>
      <c r="F55" s="71"/>
    </row>
    <row r="56" spans="2:6">
      <c r="B56" s="1" t="s">
        <v>389</v>
      </c>
      <c r="C56" s="1" t="s">
        <v>388</v>
      </c>
      <c r="D56" s="9">
        <v>443959.82</v>
      </c>
      <c r="E56" s="28"/>
      <c r="F56" s="71"/>
    </row>
    <row r="57" spans="2:6">
      <c r="B57" s="1" t="s">
        <v>391</v>
      </c>
      <c r="C57" s="1" t="s">
        <v>390</v>
      </c>
      <c r="D57" s="9">
        <v>3239636.96</v>
      </c>
      <c r="E57" s="28"/>
      <c r="F57" s="71"/>
    </row>
    <row r="58" spans="2:6">
      <c r="B58" s="1" t="s">
        <v>393</v>
      </c>
      <c r="C58" s="1" t="s">
        <v>392</v>
      </c>
      <c r="D58" s="9">
        <v>255514.21000000002</v>
      </c>
      <c r="E58" s="28"/>
      <c r="F58" s="71"/>
    </row>
    <row r="59" spans="2:6">
      <c r="B59" s="1" t="s">
        <v>393</v>
      </c>
      <c r="C59" s="1" t="s">
        <v>394</v>
      </c>
      <c r="D59" s="9">
        <v>255514.21000000002</v>
      </c>
      <c r="E59" s="28"/>
      <c r="F59" s="71"/>
    </row>
    <row r="60" spans="2:6">
      <c r="B60" s="1" t="s">
        <v>396</v>
      </c>
      <c r="C60" s="1" t="s">
        <v>395</v>
      </c>
      <c r="D60" s="9">
        <v>3064183.1308176108</v>
      </c>
      <c r="E60" s="28"/>
      <c r="F60" s="71"/>
    </row>
    <row r="61" spans="2:6">
      <c r="B61" s="1" t="s">
        <v>398</v>
      </c>
      <c r="C61" s="1" t="s">
        <v>397</v>
      </c>
      <c r="D61" s="9">
        <v>10821904.109999999</v>
      </c>
      <c r="E61" s="28"/>
      <c r="F61" s="71"/>
    </row>
    <row r="62" spans="2:6">
      <c r="B62" s="187" t="s">
        <v>400</v>
      </c>
      <c r="C62" s="1" t="s">
        <v>399</v>
      </c>
      <c r="D62" s="9">
        <v>4990213.16</v>
      </c>
      <c r="E62" s="28"/>
      <c r="F62" s="71"/>
    </row>
    <row r="63" spans="2:6">
      <c r="B63" s="1" t="s">
        <v>402</v>
      </c>
      <c r="C63" s="1" t="s">
        <v>401</v>
      </c>
      <c r="D63" s="9">
        <v>0</v>
      </c>
      <c r="E63" s="28" t="s">
        <v>66</v>
      </c>
      <c r="F63" s="71"/>
    </row>
    <row r="64" spans="2:6">
      <c r="B64" s="1" t="s">
        <v>404</v>
      </c>
      <c r="C64" s="1" t="s">
        <v>403</v>
      </c>
      <c r="D64" s="9">
        <v>372437.28</v>
      </c>
      <c r="E64" s="28"/>
      <c r="F64" s="71"/>
    </row>
    <row r="65" spans="2:6" ht="25.5">
      <c r="B65" s="74" t="s">
        <v>406</v>
      </c>
      <c r="C65" s="1" t="s">
        <v>405</v>
      </c>
      <c r="D65" s="9">
        <v>1550007.428342235</v>
      </c>
      <c r="E65" s="28"/>
      <c r="F65" s="71"/>
    </row>
    <row r="66" spans="2:6">
      <c r="B66" s="1" t="s">
        <v>408</v>
      </c>
      <c r="C66" s="1" t="s">
        <v>407</v>
      </c>
      <c r="D66" s="9">
        <v>282070.86</v>
      </c>
      <c r="E66" s="28"/>
      <c r="F66" s="71"/>
    </row>
    <row r="67" spans="2:6">
      <c r="B67" s="1" t="s">
        <v>410</v>
      </c>
      <c r="C67" s="1" t="s">
        <v>409</v>
      </c>
      <c r="D67" s="9">
        <v>252355.39999999997</v>
      </c>
      <c r="E67" s="28"/>
      <c r="F67" s="71"/>
    </row>
    <row r="68" spans="2:6">
      <c r="B68" s="1" t="s">
        <v>412</v>
      </c>
      <c r="C68" s="1" t="s">
        <v>411</v>
      </c>
      <c r="D68" s="9">
        <v>617757.44000000006</v>
      </c>
      <c r="E68" s="28"/>
      <c r="F68" s="71"/>
    </row>
    <row r="69" spans="2:6">
      <c r="B69" s="1" t="s">
        <v>414</v>
      </c>
      <c r="C69" s="1" t="s">
        <v>413</v>
      </c>
      <c r="D69" s="9">
        <v>448522.61</v>
      </c>
      <c r="E69" s="28"/>
      <c r="F69" s="71"/>
    </row>
    <row r="70" spans="2:6">
      <c r="B70" s="1" t="s">
        <v>416</v>
      </c>
      <c r="C70" s="1" t="s">
        <v>415</v>
      </c>
      <c r="D70" s="9">
        <v>1095241.4433474843</v>
      </c>
      <c r="E70" s="28"/>
      <c r="F70" s="71"/>
    </row>
    <row r="71" spans="2:6">
      <c r="B71" s="1" t="s">
        <v>418</v>
      </c>
      <c r="C71" s="1" t="s">
        <v>417</v>
      </c>
      <c r="D71" s="9">
        <v>1067668.6300000001</v>
      </c>
      <c r="E71" s="28"/>
      <c r="F71" s="71"/>
    </row>
    <row r="72" spans="2:6">
      <c r="B72" s="1" t="s">
        <v>420</v>
      </c>
      <c r="C72" s="1" t="s">
        <v>419</v>
      </c>
      <c r="D72" s="9">
        <v>255348.59423480087</v>
      </c>
      <c r="E72" s="28"/>
      <c r="F72" s="71"/>
    </row>
    <row r="73" spans="2:6">
      <c r="B73" s="74" t="s">
        <v>422</v>
      </c>
      <c r="C73" s="1" t="s">
        <v>421</v>
      </c>
      <c r="D73" s="9">
        <v>16371.05</v>
      </c>
      <c r="E73" s="28"/>
      <c r="F73" s="71"/>
    </row>
    <row r="74" spans="2:6" ht="25.5">
      <c r="B74" s="74" t="s">
        <v>424</v>
      </c>
      <c r="C74" s="1" t="s">
        <v>423</v>
      </c>
      <c r="D74" s="9">
        <v>16550.140000000003</v>
      </c>
      <c r="E74" s="28"/>
      <c r="F74" s="71"/>
    </row>
    <row r="75" spans="2:6">
      <c r="B75" s="74" t="s">
        <v>426</v>
      </c>
      <c r="C75" s="1" t="s">
        <v>425</v>
      </c>
      <c r="D75" s="9">
        <v>4809674.8465593597</v>
      </c>
      <c r="E75" s="28"/>
      <c r="F75" s="71"/>
    </row>
    <row r="76" spans="2:6">
      <c r="B76" s="1" t="s">
        <v>428</v>
      </c>
      <c r="C76" s="1" t="s">
        <v>427</v>
      </c>
      <c r="D76" s="9">
        <v>668084.25</v>
      </c>
      <c r="E76" s="28"/>
      <c r="F76" s="71"/>
    </row>
    <row r="77" spans="2:6">
      <c r="B77" s="1" t="s">
        <v>430</v>
      </c>
      <c r="C77" s="1" t="s">
        <v>429</v>
      </c>
      <c r="D77" s="9">
        <v>522524.51999999996</v>
      </c>
      <c r="E77" s="28"/>
      <c r="F77" s="71"/>
    </row>
    <row r="78" spans="2:6">
      <c r="B78" s="1" t="s">
        <v>432</v>
      </c>
      <c r="C78" s="1" t="s">
        <v>431</v>
      </c>
      <c r="D78" s="9">
        <v>417639.51</v>
      </c>
      <c r="E78" s="28"/>
      <c r="F78" s="71"/>
    </row>
    <row r="79" spans="2:6">
      <c r="B79" s="1" t="s">
        <v>434</v>
      </c>
      <c r="C79" s="1" t="s">
        <v>433</v>
      </c>
      <c r="D79" s="9">
        <v>0</v>
      </c>
      <c r="E79" s="28" t="s">
        <v>66</v>
      </c>
      <c r="F79" s="71"/>
    </row>
    <row r="80" spans="2:6">
      <c r="B80" s="1" t="s">
        <v>436</v>
      </c>
      <c r="C80" s="1" t="s">
        <v>435</v>
      </c>
      <c r="D80" s="9">
        <v>20342771.340705801</v>
      </c>
      <c r="E80" s="28"/>
      <c r="F80" s="71"/>
    </row>
    <row r="81" spans="2:6">
      <c r="B81" s="1" t="s">
        <v>438</v>
      </c>
      <c r="C81" s="1" t="s">
        <v>437</v>
      </c>
      <c r="D81" s="9">
        <v>272371.83385045425</v>
      </c>
      <c r="E81" s="28"/>
      <c r="F81" s="71"/>
    </row>
    <row r="82" spans="2:6">
      <c r="B82" s="1" t="s">
        <v>440</v>
      </c>
      <c r="C82" s="1" t="s">
        <v>439</v>
      </c>
      <c r="D82" s="9">
        <v>425580.99039133475</v>
      </c>
      <c r="E82" s="28"/>
      <c r="F82" s="71"/>
    </row>
    <row r="83" spans="2:6">
      <c r="B83" s="1" t="s">
        <v>442</v>
      </c>
      <c r="C83" s="1" t="s">
        <v>441</v>
      </c>
      <c r="D83" s="9">
        <v>5578132.7199999997</v>
      </c>
      <c r="E83" s="28"/>
      <c r="F83" s="71"/>
    </row>
    <row r="84" spans="2:6">
      <c r="B84" s="1" t="s">
        <v>444</v>
      </c>
      <c r="C84" s="1" t="s">
        <v>443</v>
      </c>
      <c r="D84" s="9">
        <v>509794.02999999997</v>
      </c>
      <c r="E84" s="28"/>
      <c r="F84" s="71"/>
    </row>
    <row r="85" spans="2:6">
      <c r="B85" s="1" t="s">
        <v>446</v>
      </c>
      <c r="C85" s="1" t="s">
        <v>445</v>
      </c>
      <c r="D85" s="9">
        <v>474747.79000000004</v>
      </c>
      <c r="E85" s="28"/>
      <c r="F85" s="71"/>
    </row>
    <row r="86" spans="2:6">
      <c r="B86" s="1" t="s">
        <v>448</v>
      </c>
      <c r="C86" s="1" t="s">
        <v>447</v>
      </c>
      <c r="D86" s="9">
        <v>463897.75</v>
      </c>
      <c r="E86" s="28"/>
      <c r="F86" s="71"/>
    </row>
    <row r="87" spans="2:6">
      <c r="B87" s="1" t="s">
        <v>450</v>
      </c>
      <c r="C87" s="1" t="s">
        <v>449</v>
      </c>
      <c r="D87" s="9">
        <v>306063.19</v>
      </c>
      <c r="E87" s="28"/>
      <c r="F87" s="71"/>
    </row>
    <row r="88" spans="2:6" ht="25.5">
      <c r="B88" s="74" t="s">
        <v>452</v>
      </c>
      <c r="C88" s="1" t="s">
        <v>451</v>
      </c>
      <c r="D88" s="9">
        <v>12912.84</v>
      </c>
      <c r="E88" s="28"/>
      <c r="F88" s="71"/>
    </row>
    <row r="89" spans="2:6">
      <c r="B89" s="1" t="s">
        <v>454</v>
      </c>
      <c r="C89" s="1" t="s">
        <v>453</v>
      </c>
      <c r="D89" s="9">
        <v>249699.51</v>
      </c>
      <c r="E89" s="28"/>
      <c r="F89" s="71"/>
    </row>
    <row r="90" spans="2:6">
      <c r="B90" s="74" t="s">
        <v>456</v>
      </c>
      <c r="C90" s="1" t="s">
        <v>455</v>
      </c>
      <c r="D90" s="9">
        <v>772840.2</v>
      </c>
      <c r="E90" s="28"/>
      <c r="F90" s="71"/>
    </row>
    <row r="91" spans="2:6">
      <c r="B91" s="1" t="s">
        <v>458</v>
      </c>
      <c r="C91" s="1" t="s">
        <v>457</v>
      </c>
      <c r="D91" s="9">
        <v>5399045.6800000006</v>
      </c>
      <c r="E91" s="28"/>
      <c r="F91" s="71"/>
    </row>
    <row r="92" spans="2:6">
      <c r="B92" s="1" t="s">
        <v>460</v>
      </c>
      <c r="C92" s="1" t="s">
        <v>459</v>
      </c>
      <c r="D92" s="9">
        <v>95316.28</v>
      </c>
      <c r="E92" s="28"/>
      <c r="F92" s="71"/>
    </row>
    <row r="93" spans="2:6">
      <c r="B93" s="1" t="s">
        <v>462</v>
      </c>
      <c r="C93" s="1" t="s">
        <v>461</v>
      </c>
      <c r="D93" s="9">
        <v>0</v>
      </c>
      <c r="E93" s="28" t="s">
        <v>66</v>
      </c>
      <c r="F93" s="71"/>
    </row>
    <row r="94" spans="2:6">
      <c r="B94" s="1" t="s">
        <v>464</v>
      </c>
      <c r="C94" s="1" t="s">
        <v>463</v>
      </c>
      <c r="D94" s="9">
        <v>0</v>
      </c>
      <c r="E94" s="28" t="s">
        <v>68</v>
      </c>
      <c r="F94" s="71"/>
    </row>
    <row r="95" spans="2:6">
      <c r="B95" s="1" t="s">
        <v>466</v>
      </c>
      <c r="C95" s="1" t="s">
        <v>465</v>
      </c>
      <c r="D95" s="9">
        <v>2123320.16</v>
      </c>
      <c r="E95" s="28"/>
      <c r="F95" s="71"/>
    </row>
    <row r="96" spans="2:6">
      <c r="B96" s="1" t="s">
        <v>468</v>
      </c>
      <c r="C96" s="1" t="s">
        <v>467</v>
      </c>
      <c r="D96" s="9">
        <v>2158250.65</v>
      </c>
      <c r="E96" s="28"/>
      <c r="F96" s="71"/>
    </row>
    <row r="97" spans="2:6">
      <c r="B97" s="1" t="s">
        <v>470</v>
      </c>
      <c r="C97" s="1" t="s">
        <v>469</v>
      </c>
      <c r="D97" s="9">
        <v>1490757.73</v>
      </c>
      <c r="E97" s="28"/>
      <c r="F97" s="71"/>
    </row>
    <row r="98" spans="2:6">
      <c r="B98" s="1" t="s">
        <v>472</v>
      </c>
      <c r="C98" s="1" t="s">
        <v>471</v>
      </c>
      <c r="D98" s="9">
        <v>374444.94</v>
      </c>
      <c r="E98" s="28"/>
      <c r="F98" s="71"/>
    </row>
    <row r="99" spans="2:6">
      <c r="B99" s="1" t="s">
        <v>474</v>
      </c>
      <c r="C99" s="1" t="s">
        <v>473</v>
      </c>
      <c r="D99" s="9">
        <v>440570.67000000004</v>
      </c>
      <c r="E99" s="28"/>
      <c r="F99" s="71"/>
    </row>
    <row r="100" spans="2:6">
      <c r="B100" s="1" t="s">
        <v>476</v>
      </c>
      <c r="C100" s="1" t="s">
        <v>475</v>
      </c>
      <c r="D100" s="9">
        <v>394524.61</v>
      </c>
      <c r="E100" s="28"/>
      <c r="F100" s="71"/>
    </row>
    <row r="101" spans="2:6">
      <c r="B101" s="1" t="s">
        <v>512</v>
      </c>
      <c r="C101" s="1" t="s">
        <v>514</v>
      </c>
      <c r="D101" s="9">
        <v>598663.96999999986</v>
      </c>
      <c r="E101" s="28"/>
      <c r="F101" s="71"/>
    </row>
    <row r="102" spans="2:6">
      <c r="B102" s="1" t="s">
        <v>478</v>
      </c>
      <c r="C102" s="1" t="s">
        <v>477</v>
      </c>
      <c r="D102" s="9">
        <v>0</v>
      </c>
      <c r="E102" s="28" t="s">
        <v>66</v>
      </c>
      <c r="F102" s="71"/>
    </row>
    <row r="103" spans="2:6">
      <c r="B103" s="1" t="s">
        <v>513</v>
      </c>
      <c r="C103" s="1" t="s">
        <v>515</v>
      </c>
      <c r="D103" s="9">
        <v>629876.28</v>
      </c>
      <c r="E103" s="28"/>
      <c r="F103" s="71"/>
    </row>
    <row r="104" spans="2:6">
      <c r="B104" s="1" t="s">
        <v>480</v>
      </c>
      <c r="C104" s="1" t="s">
        <v>479</v>
      </c>
      <c r="D104" s="9">
        <v>1720636.42</v>
      </c>
      <c r="E104" s="28"/>
      <c r="F104" s="71"/>
    </row>
    <row r="105" spans="2:6">
      <c r="B105" s="1" t="s">
        <v>482</v>
      </c>
      <c r="C105" s="1" t="s">
        <v>481</v>
      </c>
      <c r="D105" s="9">
        <v>359055.02</v>
      </c>
      <c r="E105" s="155"/>
      <c r="F105" s="71"/>
    </row>
    <row r="106" spans="2:6">
      <c r="B106" s="1" t="s">
        <v>517</v>
      </c>
      <c r="C106" s="1" t="s">
        <v>516</v>
      </c>
      <c r="D106" s="9">
        <v>824381.50999999989</v>
      </c>
      <c r="E106" s="155"/>
      <c r="F106" s="71"/>
    </row>
    <row r="107" spans="2:6">
      <c r="B107" s="1" t="s">
        <v>519</v>
      </c>
      <c r="C107" s="1" t="s">
        <v>518</v>
      </c>
      <c r="D107" s="9">
        <v>514727.12000000005</v>
      </c>
      <c r="E107" s="28"/>
      <c r="F107" s="71"/>
    </row>
    <row r="108" spans="2:6">
      <c r="B108" s="1" t="s">
        <v>696</v>
      </c>
      <c r="C108" s="1" t="s">
        <v>697</v>
      </c>
      <c r="D108" s="9">
        <v>2152989.29</v>
      </c>
      <c r="E108" s="167"/>
      <c r="F108" s="71"/>
    </row>
    <row r="109" spans="2:6">
      <c r="B109" s="1" t="s">
        <v>705</v>
      </c>
      <c r="C109" s="1" t="s">
        <v>706</v>
      </c>
      <c r="D109" s="9">
        <v>1174001.8699999999</v>
      </c>
      <c r="E109" s="28"/>
    </row>
    <row r="110" spans="2:6" ht="25.5">
      <c r="B110" s="74" t="s">
        <v>714</v>
      </c>
      <c r="C110" s="1" t="s">
        <v>713</v>
      </c>
      <c r="D110" s="87">
        <v>230612.74000000002</v>
      </c>
      <c r="E110" s="177"/>
    </row>
    <row r="111" spans="2:6">
      <c r="B111" s="1" t="s">
        <v>37</v>
      </c>
      <c r="D111" s="9">
        <f>SUM(D6:D110)</f>
        <v>135957229.93467137</v>
      </c>
      <c r="E111" s="28"/>
    </row>
    <row r="113" spans="2:5">
      <c r="B113" s="88" t="s">
        <v>24</v>
      </c>
    </row>
    <row r="114" spans="2:5" ht="12.75" customHeight="1">
      <c r="B114" s="200" t="s">
        <v>497</v>
      </c>
      <c r="C114" s="200"/>
      <c r="D114" s="200"/>
      <c r="E114" s="200"/>
    </row>
    <row r="115" spans="2:5">
      <c r="B115" s="200"/>
      <c r="C115" s="200"/>
      <c r="D115" s="200"/>
      <c r="E115" s="200"/>
    </row>
    <row r="116" spans="2:5" ht="12.75" customHeight="1">
      <c r="B116" s="89" t="s">
        <v>715</v>
      </c>
      <c r="C116" s="90"/>
      <c r="D116" s="90"/>
      <c r="E116" s="90"/>
    </row>
  </sheetData>
  <mergeCells count="1">
    <mergeCell ref="B114:E115"/>
  </mergeCells>
  <pageMargins left="0.7" right="0.7" top="0.75" bottom="0.75" header="0.3" footer="0.3"/>
  <pageSetup paperSize="3"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B4FC7-8C2A-4867-AA14-A38FB86BE49C}">
  <sheetPr>
    <pageSetUpPr fitToPage="1"/>
  </sheetPr>
  <dimension ref="A1:U43"/>
  <sheetViews>
    <sheetView view="pageBreakPreview" zoomScale="80" zoomScaleNormal="100" zoomScaleSheetLayoutView="80" workbookViewId="0">
      <selection activeCell="B32" sqref="B32:J34"/>
    </sheetView>
  </sheetViews>
  <sheetFormatPr defaultColWidth="9.140625" defaultRowHeight="12.75"/>
  <cols>
    <col min="1" max="2" width="11.85546875" style="1" bestFit="1" customWidth="1"/>
    <col min="3" max="3" width="2.5703125" style="1" customWidth="1"/>
    <col min="4" max="4" width="51.28515625" style="1" customWidth="1"/>
    <col min="5" max="5" width="2.5703125" style="1" customWidth="1"/>
    <col min="6" max="6" width="18.5703125" style="1" customWidth="1"/>
    <col min="7" max="7" width="2.5703125" style="1" customWidth="1"/>
    <col min="8" max="8" width="15.42578125" style="1" customWidth="1"/>
    <col min="9" max="9" width="2.5703125" style="1" customWidth="1"/>
    <col min="10" max="10" width="14.5703125" style="1" customWidth="1"/>
    <col min="11" max="11" width="2.5703125" style="1" customWidth="1"/>
    <col min="12" max="12" width="14.5703125" style="1" customWidth="1"/>
    <col min="13" max="13" width="2.5703125" style="1" customWidth="1"/>
    <col min="14" max="14" width="14.5703125" style="1" customWidth="1"/>
    <col min="15" max="15" width="2.5703125" style="1" customWidth="1"/>
    <col min="16" max="16" width="19.28515625" style="1" customWidth="1"/>
    <col min="17" max="17" width="2.5703125" style="1" customWidth="1"/>
    <col min="18" max="18" width="14.5703125" style="1" customWidth="1"/>
    <col min="19" max="19" width="2.5703125" style="1" customWidth="1"/>
    <col min="20" max="20" width="14.5703125" style="1" customWidth="1"/>
    <col min="21" max="21" width="2.5703125" style="1" customWidth="1"/>
    <col min="22" max="16384" width="9.140625" style="1"/>
  </cols>
  <sheetData>
    <row r="1" spans="1:21" ht="15">
      <c r="A1" s="131" t="s">
        <v>485</v>
      </c>
      <c r="D1" s="2"/>
      <c r="E1" s="2"/>
      <c r="F1" s="3"/>
      <c r="G1" s="3"/>
      <c r="H1" s="3"/>
      <c r="I1" s="3"/>
      <c r="J1" s="3"/>
      <c r="K1" s="3"/>
      <c r="L1" s="3"/>
      <c r="M1" s="3"/>
      <c r="N1" s="3"/>
      <c r="O1" s="3"/>
      <c r="P1" s="3"/>
      <c r="Q1" s="3"/>
      <c r="R1" s="3"/>
      <c r="S1" s="3"/>
      <c r="T1" s="3"/>
      <c r="U1" s="3"/>
    </row>
    <row r="2" spans="1:21" s="133" customFormat="1" ht="15">
      <c r="A2" s="132"/>
      <c r="D2" s="134"/>
      <c r="E2" s="134"/>
      <c r="F2" s="135"/>
      <c r="G2" s="135"/>
      <c r="H2" s="135"/>
      <c r="I2" s="135"/>
      <c r="J2" s="135"/>
      <c r="K2" s="135"/>
      <c r="L2" s="135"/>
      <c r="M2" s="135"/>
      <c r="N2" s="135"/>
      <c r="O2" s="135"/>
      <c r="P2" s="135"/>
      <c r="Q2" s="135"/>
      <c r="R2" s="135"/>
      <c r="S2" s="135"/>
      <c r="T2" s="135"/>
      <c r="U2" s="135"/>
    </row>
    <row r="3" spans="1:21" ht="33" customHeight="1">
      <c r="B3" s="202" t="s">
        <v>487</v>
      </c>
      <c r="C3" s="203"/>
      <c r="D3" s="203"/>
      <c r="E3" s="203"/>
      <c r="F3" s="203"/>
      <c r="G3" s="203"/>
      <c r="H3" s="203"/>
      <c r="I3" s="203"/>
      <c r="J3" s="203"/>
      <c r="K3" s="203"/>
      <c r="L3" s="203"/>
      <c r="M3" s="203"/>
      <c r="N3" s="203"/>
      <c r="O3" s="203"/>
      <c r="P3" s="203"/>
      <c r="Q3" s="204"/>
      <c r="R3" s="122"/>
      <c r="S3" s="122"/>
      <c r="T3" s="122"/>
      <c r="U3" s="3"/>
    </row>
    <row r="4" spans="1:21" ht="15">
      <c r="D4" s="2"/>
      <c r="E4" s="2"/>
      <c r="F4" s="94"/>
      <c r="G4" s="94"/>
      <c r="H4" s="94"/>
      <c r="I4" s="94"/>
      <c r="J4" s="94"/>
      <c r="K4" s="94"/>
      <c r="L4" s="94"/>
      <c r="M4" s="94"/>
      <c r="N4" s="94"/>
      <c r="O4" s="94"/>
      <c r="P4" s="94"/>
      <c r="Q4" s="94"/>
      <c r="R4" s="94"/>
      <c r="S4" s="94"/>
      <c r="T4" s="94"/>
      <c r="U4" s="3"/>
    </row>
    <row r="5" spans="1:21" ht="15">
      <c r="B5" s="3"/>
      <c r="C5" s="3"/>
      <c r="D5" s="2"/>
      <c r="E5" s="2"/>
      <c r="F5" s="205" t="s">
        <v>0</v>
      </c>
      <c r="G5" s="205"/>
      <c r="H5" s="205"/>
      <c r="I5" s="205"/>
      <c r="J5" s="205"/>
      <c r="K5" s="205"/>
      <c r="L5" s="205"/>
      <c r="M5" s="205"/>
      <c r="N5" s="205"/>
      <c r="O5" s="205"/>
      <c r="P5" s="205"/>
      <c r="Q5" s="205"/>
      <c r="R5" s="205"/>
      <c r="S5" s="205"/>
      <c r="T5" s="205"/>
      <c r="U5" s="3"/>
    </row>
    <row r="6" spans="1:21">
      <c r="D6" s="4"/>
      <c r="E6" s="4"/>
      <c r="F6" s="205" t="s">
        <v>1</v>
      </c>
      <c r="G6" s="205"/>
      <c r="H6" s="205"/>
      <c r="I6" s="205"/>
      <c r="J6" s="205"/>
      <c r="K6" s="205"/>
      <c r="L6" s="205"/>
      <c r="M6" s="205"/>
      <c r="N6" s="205"/>
      <c r="O6" s="205"/>
      <c r="P6" s="205"/>
      <c r="Q6" s="205"/>
      <c r="R6" s="205"/>
      <c r="S6" s="205"/>
      <c r="T6" s="205"/>
      <c r="U6" s="4"/>
    </row>
    <row r="7" spans="1:21" ht="16.5">
      <c r="K7" s="5"/>
      <c r="L7" s="5"/>
      <c r="M7" s="5"/>
      <c r="N7" s="5"/>
      <c r="O7" s="5"/>
      <c r="P7" s="5"/>
      <c r="Q7" s="5"/>
      <c r="R7" s="5"/>
      <c r="S7" s="5"/>
      <c r="T7" s="5"/>
      <c r="U7" s="5"/>
    </row>
    <row r="8" spans="1:21" ht="16.5">
      <c r="U8" s="5"/>
    </row>
    <row r="9" spans="1:21" ht="59.25" customHeight="1">
      <c r="B9" s="114" t="s">
        <v>2</v>
      </c>
      <c r="D9" s="115" t="s">
        <v>3</v>
      </c>
      <c r="F9" s="116" t="s">
        <v>4</v>
      </c>
      <c r="H9" s="117" t="s">
        <v>5</v>
      </c>
      <c r="I9" s="6"/>
      <c r="J9" s="117" t="s">
        <v>731</v>
      </c>
      <c r="K9" s="6"/>
      <c r="L9" s="117" t="s">
        <v>6</v>
      </c>
      <c r="M9" s="6"/>
      <c r="N9" s="117" t="s">
        <v>7</v>
      </c>
      <c r="O9" s="6"/>
      <c r="P9" s="116" t="s">
        <v>8</v>
      </c>
      <c r="R9" s="117" t="s">
        <v>9</v>
      </c>
      <c r="T9" s="117" t="s">
        <v>10</v>
      </c>
      <c r="U9" s="5"/>
    </row>
    <row r="10" spans="1:21" ht="16.5">
      <c r="H10" s="6" t="s">
        <v>11</v>
      </c>
      <c r="J10" s="6" t="s">
        <v>12</v>
      </c>
      <c r="K10" s="6"/>
      <c r="L10" s="6" t="s">
        <v>13</v>
      </c>
      <c r="N10" s="6" t="s">
        <v>14</v>
      </c>
      <c r="P10" s="6" t="s">
        <v>15</v>
      </c>
      <c r="R10" s="6" t="s">
        <v>16</v>
      </c>
      <c r="T10" s="6" t="s">
        <v>17</v>
      </c>
      <c r="U10" s="5"/>
    </row>
    <row r="11" spans="1:21" ht="16.5">
      <c r="U11" s="5"/>
    </row>
    <row r="12" spans="1:21">
      <c r="B12" s="6">
        <v>1</v>
      </c>
      <c r="C12" s="6"/>
      <c r="D12" s="8" t="s">
        <v>18</v>
      </c>
      <c r="E12" s="8"/>
      <c r="F12" s="1" t="s">
        <v>520</v>
      </c>
      <c r="H12" s="118">
        <v>25470845</v>
      </c>
      <c r="I12" s="118"/>
      <c r="J12" s="118">
        <v>0</v>
      </c>
      <c r="K12" s="118"/>
      <c r="L12" s="118">
        <v>0</v>
      </c>
      <c r="M12" s="118"/>
      <c r="N12" s="118">
        <v>0</v>
      </c>
      <c r="O12" s="118"/>
      <c r="P12" s="118">
        <f>H12+J12+L12+N12</f>
        <v>25470845</v>
      </c>
      <c r="R12" s="118">
        <v>-19225052</v>
      </c>
      <c r="T12" s="118">
        <f>P12+R12</f>
        <v>6245793</v>
      </c>
    </row>
    <row r="13" spans="1:21" ht="12.75" customHeight="1">
      <c r="B13" s="6"/>
      <c r="C13" s="6"/>
      <c r="D13" s="10"/>
      <c r="E13" s="10"/>
      <c r="U13" s="5"/>
    </row>
    <row r="14" spans="1:21">
      <c r="B14" s="6">
        <v>2</v>
      </c>
      <c r="C14" s="6"/>
      <c r="D14" s="11" t="s">
        <v>19</v>
      </c>
      <c r="E14" s="11"/>
      <c r="F14" s="1" t="s">
        <v>521</v>
      </c>
      <c r="H14" s="118">
        <v>0</v>
      </c>
      <c r="I14" s="118"/>
      <c r="J14" s="118">
        <v>0</v>
      </c>
      <c r="K14" s="118"/>
      <c r="L14" s="118">
        <v>0</v>
      </c>
      <c r="M14" s="118"/>
      <c r="N14" s="118">
        <v>0</v>
      </c>
      <c r="O14" s="118"/>
      <c r="P14" s="118">
        <f>H14+J14+L14+N14</f>
        <v>0</v>
      </c>
      <c r="R14" s="118">
        <v>0</v>
      </c>
      <c r="T14" s="118">
        <f>P14+R14</f>
        <v>0</v>
      </c>
    </row>
    <row r="15" spans="1:21">
      <c r="B15" s="6"/>
      <c r="C15" s="6"/>
      <c r="D15" s="10"/>
      <c r="E15" s="10"/>
    </row>
    <row r="16" spans="1:21">
      <c r="B16" s="6">
        <v>3</v>
      </c>
      <c r="C16" s="6"/>
      <c r="D16" s="8" t="s">
        <v>20</v>
      </c>
      <c r="E16" s="8"/>
      <c r="F16" s="1" t="s">
        <v>522</v>
      </c>
      <c r="H16" s="118">
        <v>12051797.418821642</v>
      </c>
      <c r="I16" s="118"/>
      <c r="J16" s="118">
        <v>0</v>
      </c>
      <c r="K16" s="118"/>
      <c r="L16" s="118">
        <v>499581.99692683213</v>
      </c>
      <c r="M16" s="118"/>
      <c r="N16" s="118">
        <v>278388.36005152587</v>
      </c>
      <c r="O16" s="118"/>
      <c r="P16" s="118">
        <f>H16+J16+L16+N16</f>
        <v>12829767.775800001</v>
      </c>
      <c r="R16" s="118">
        <v>101187399.2242</v>
      </c>
      <c r="T16" s="118">
        <f>P16+R16</f>
        <v>114017167</v>
      </c>
    </row>
    <row r="17" spans="2:20">
      <c r="B17" s="6"/>
      <c r="C17" s="6"/>
      <c r="D17" s="10"/>
      <c r="E17" s="10"/>
      <c r="H17" s="133"/>
      <c r="I17" s="133"/>
      <c r="J17" s="133"/>
      <c r="K17" s="133"/>
      <c r="L17" s="133"/>
      <c r="M17" s="133"/>
      <c r="N17" s="133"/>
    </row>
    <row r="18" spans="2:20">
      <c r="B18" s="6">
        <v>4</v>
      </c>
      <c r="C18" s="6"/>
      <c r="D18" s="8" t="s">
        <v>21</v>
      </c>
      <c r="E18" s="8"/>
      <c r="F18" s="1" t="s">
        <v>523</v>
      </c>
      <c r="H18" s="118">
        <v>8907774.2349116243</v>
      </c>
      <c r="I18" s="118"/>
      <c r="J18" s="118">
        <v>8287220.5408883775</v>
      </c>
      <c r="K18" s="118"/>
      <c r="L18" s="118">
        <v>0</v>
      </c>
      <c r="M18" s="118"/>
      <c r="N18" s="118">
        <v>0</v>
      </c>
      <c r="O18" s="118"/>
      <c r="P18" s="118">
        <f>H18+J18+L18+N18</f>
        <v>17194994.775800001</v>
      </c>
      <c r="R18" s="118">
        <v>150699410.22420001</v>
      </c>
      <c r="T18" s="118">
        <f>P18+R18</f>
        <v>167894405</v>
      </c>
    </row>
    <row r="19" spans="2:20">
      <c r="B19" s="6"/>
      <c r="C19" s="6"/>
      <c r="D19" s="10"/>
      <c r="E19" s="10"/>
      <c r="H19" s="118"/>
      <c r="I19" s="118"/>
      <c r="J19" s="118"/>
      <c r="K19" s="118"/>
      <c r="L19" s="118"/>
      <c r="M19" s="118"/>
      <c r="N19" s="118"/>
      <c r="O19" s="118"/>
      <c r="P19" s="118"/>
      <c r="R19" s="118"/>
    </row>
    <row r="20" spans="2:20">
      <c r="B20" s="6">
        <v>5</v>
      </c>
      <c r="C20" s="6"/>
      <c r="D20" s="8" t="s">
        <v>22</v>
      </c>
      <c r="E20" s="8"/>
      <c r="F20" s="1" t="s">
        <v>524</v>
      </c>
      <c r="H20" s="118">
        <v>-2271.533656401617</v>
      </c>
      <c r="I20" s="118"/>
      <c r="J20" s="118">
        <v>0</v>
      </c>
      <c r="K20" s="118"/>
      <c r="L20" s="118">
        <v>0</v>
      </c>
      <c r="M20" s="118"/>
      <c r="N20" s="118">
        <v>0</v>
      </c>
      <c r="O20" s="118"/>
      <c r="P20" s="118">
        <f>H20+J20+L20+N20</f>
        <v>-2271.533656401617</v>
      </c>
      <c r="R20" s="118">
        <v>-21109.466343598382</v>
      </c>
      <c r="T20" s="118">
        <f>P20+R20</f>
        <v>-23381</v>
      </c>
    </row>
    <row r="21" spans="2:20">
      <c r="B21" s="6"/>
      <c r="C21" s="6"/>
      <c r="H21" s="118"/>
      <c r="I21" s="118"/>
      <c r="J21" s="118"/>
      <c r="K21" s="118"/>
      <c r="L21" s="118"/>
      <c r="M21" s="118"/>
      <c r="N21" s="118"/>
      <c r="O21" s="118"/>
      <c r="P21" s="118"/>
    </row>
    <row r="22" spans="2:20">
      <c r="B22" s="94">
        <v>6</v>
      </c>
      <c r="C22" s="94"/>
      <c r="D22" s="3" t="s">
        <v>23</v>
      </c>
      <c r="E22" s="3"/>
      <c r="H22" s="119">
        <f>+H12+H14+H16-H18+H20</f>
        <v>28612596.650253613</v>
      </c>
      <c r="I22" s="118"/>
      <c r="J22" s="119">
        <f>+J12+J14+J16-J18+J20</f>
        <v>-8287220.5408883775</v>
      </c>
      <c r="K22" s="118"/>
      <c r="L22" s="119">
        <f>+L12+L14+L16-L18+L20</f>
        <v>499581.99692683213</v>
      </c>
      <c r="M22" s="118"/>
      <c r="N22" s="119">
        <f>+N12+N14+N16-N18+N20</f>
        <v>278388.36005152587</v>
      </c>
      <c r="O22" s="118"/>
      <c r="P22" s="119">
        <f>+P12+P14+P16-P18+P20</f>
        <v>21103346.4663436</v>
      </c>
      <c r="Q22" s="118"/>
      <c r="R22" s="119">
        <f>+R12+R14+R16-R18+R20</f>
        <v>-68758172.466343611</v>
      </c>
      <c r="T22" s="119">
        <f>+T12+T14+T16-T18+T20</f>
        <v>-47654826</v>
      </c>
    </row>
    <row r="23" spans="2:20">
      <c r="H23" s="120"/>
      <c r="P23" s="120"/>
      <c r="T23" s="120"/>
    </row>
    <row r="24" spans="2:20">
      <c r="B24" s="12" t="s">
        <v>24</v>
      </c>
      <c r="C24" s="121"/>
      <c r="H24" s="13"/>
      <c r="P24" s="13"/>
      <c r="R24" s="13"/>
      <c r="T24" s="13"/>
    </row>
    <row r="25" spans="2:20" ht="5.25" customHeight="1">
      <c r="F25" s="14"/>
      <c r="G25" s="14"/>
    </row>
    <row r="26" spans="2:20" ht="12.75" customHeight="1">
      <c r="B26" s="206" t="s">
        <v>506</v>
      </c>
      <c r="C26" s="206"/>
      <c r="D26" s="207"/>
      <c r="E26" s="207"/>
      <c r="F26" s="207"/>
      <c r="G26" s="207"/>
      <c r="H26" s="207"/>
      <c r="I26" s="207"/>
      <c r="J26" s="207"/>
      <c r="R26" s="189"/>
    </row>
    <row r="27" spans="2:20">
      <c r="B27" s="207"/>
      <c r="C27" s="207"/>
      <c r="D27" s="207"/>
      <c r="E27" s="207"/>
      <c r="F27" s="207"/>
      <c r="G27" s="207"/>
      <c r="H27" s="207"/>
      <c r="I27" s="207"/>
      <c r="J27" s="207"/>
    </row>
    <row r="28" spans="2:20">
      <c r="B28" s="15"/>
      <c r="C28" s="15"/>
      <c r="D28" s="16"/>
      <c r="E28" s="16"/>
      <c r="F28" s="16"/>
      <c r="G28" s="16"/>
      <c r="H28" s="17"/>
      <c r="I28" s="17"/>
      <c r="J28" s="17"/>
    </row>
    <row r="29" spans="2:20" ht="12.75" customHeight="1">
      <c r="B29" s="201" t="s">
        <v>726</v>
      </c>
      <c r="C29" s="201"/>
      <c r="D29" s="201"/>
      <c r="E29" s="201"/>
      <c r="F29" s="201"/>
      <c r="G29" s="201"/>
      <c r="H29" s="201"/>
      <c r="I29" s="201"/>
      <c r="J29" s="201"/>
    </row>
    <row r="30" spans="2:20">
      <c r="B30" s="201"/>
      <c r="C30" s="201"/>
      <c r="D30" s="201"/>
      <c r="E30" s="201"/>
      <c r="F30" s="201"/>
      <c r="G30" s="201"/>
      <c r="H30" s="201"/>
      <c r="I30" s="201"/>
      <c r="J30" s="201"/>
    </row>
    <row r="31" spans="2:20">
      <c r="B31" s="15"/>
      <c r="C31" s="15"/>
      <c r="D31" s="16"/>
      <c r="E31" s="16"/>
      <c r="F31" s="16"/>
      <c r="G31" s="16"/>
      <c r="H31" s="17"/>
      <c r="I31" s="17"/>
      <c r="J31" s="17"/>
    </row>
    <row r="32" spans="2:20" ht="12.75" customHeight="1">
      <c r="B32" s="201" t="s">
        <v>507</v>
      </c>
      <c r="C32" s="201"/>
      <c r="D32" s="201"/>
      <c r="E32" s="201"/>
      <c r="F32" s="201"/>
      <c r="G32" s="201"/>
      <c r="H32" s="201"/>
      <c r="I32" s="201"/>
      <c r="J32" s="201"/>
    </row>
    <row r="33" spans="2:10" ht="12.75" customHeight="1">
      <c r="B33" s="201"/>
      <c r="C33" s="201"/>
      <c r="D33" s="201"/>
      <c r="E33" s="201"/>
      <c r="F33" s="201"/>
      <c r="G33" s="201"/>
      <c r="H33" s="201"/>
      <c r="I33" s="201"/>
      <c r="J33" s="201"/>
    </row>
    <row r="34" spans="2:10">
      <c r="B34" s="201"/>
      <c r="C34" s="201"/>
      <c r="D34" s="201"/>
      <c r="E34" s="201"/>
      <c r="F34" s="201"/>
      <c r="G34" s="201"/>
      <c r="H34" s="201"/>
      <c r="I34" s="201"/>
      <c r="J34" s="201"/>
    </row>
    <row r="35" spans="2:10">
      <c r="B35" s="15"/>
      <c r="C35" s="15"/>
      <c r="D35" s="18"/>
      <c r="E35" s="18"/>
      <c r="F35" s="18"/>
      <c r="G35" s="18"/>
      <c r="H35" s="17"/>
      <c r="I35" s="17"/>
      <c r="J35" s="17"/>
    </row>
    <row r="36" spans="2:10" ht="12.75" customHeight="1">
      <c r="B36" s="201" t="s">
        <v>508</v>
      </c>
      <c r="C36" s="201"/>
      <c r="D36" s="201"/>
      <c r="E36" s="201"/>
      <c r="F36" s="201"/>
      <c r="G36" s="201"/>
      <c r="H36" s="201"/>
      <c r="I36" s="201"/>
      <c r="J36" s="201"/>
    </row>
    <row r="37" spans="2:10">
      <c r="B37" s="201"/>
      <c r="C37" s="201"/>
      <c r="D37" s="201"/>
      <c r="E37" s="201"/>
      <c r="F37" s="201"/>
      <c r="G37" s="201"/>
      <c r="H37" s="201"/>
      <c r="I37" s="201"/>
      <c r="J37" s="201"/>
    </row>
    <row r="38" spans="2:10">
      <c r="B38" s="15"/>
      <c r="C38" s="15"/>
      <c r="D38" s="16"/>
      <c r="E38" s="16"/>
      <c r="F38" s="16"/>
      <c r="G38" s="16"/>
      <c r="H38" s="17"/>
      <c r="I38" s="17"/>
      <c r="J38" s="17"/>
    </row>
    <row r="39" spans="2:10" ht="12.75" customHeight="1">
      <c r="B39" s="201" t="s">
        <v>509</v>
      </c>
      <c r="C39" s="201"/>
      <c r="D39" s="201"/>
      <c r="E39" s="201"/>
      <c r="F39" s="201"/>
      <c r="G39" s="201"/>
      <c r="H39" s="201"/>
      <c r="I39" s="201"/>
      <c r="J39" s="201"/>
    </row>
    <row r="40" spans="2:10">
      <c r="B40" s="201"/>
      <c r="C40" s="201"/>
      <c r="D40" s="201"/>
      <c r="E40" s="201"/>
      <c r="F40" s="201"/>
      <c r="G40" s="201"/>
      <c r="H40" s="201"/>
      <c r="I40" s="201"/>
      <c r="J40" s="201"/>
    </row>
    <row r="41" spans="2:10">
      <c r="B41" s="15"/>
      <c r="C41" s="15"/>
      <c r="D41" s="16"/>
      <c r="E41" s="16"/>
      <c r="F41" s="16"/>
      <c r="G41" s="16"/>
      <c r="H41" s="17"/>
      <c r="I41" s="17"/>
      <c r="J41" s="17"/>
    </row>
    <row r="42" spans="2:10" ht="12.75" customHeight="1">
      <c r="B42" s="201" t="s">
        <v>510</v>
      </c>
      <c r="C42" s="201"/>
      <c r="D42" s="201"/>
      <c r="E42" s="201"/>
      <c r="F42" s="201"/>
      <c r="G42" s="201"/>
      <c r="H42" s="201"/>
      <c r="I42" s="201"/>
      <c r="J42" s="201"/>
    </row>
    <row r="43" spans="2:10">
      <c r="B43" s="201"/>
      <c r="C43" s="201"/>
      <c r="D43" s="201"/>
      <c r="E43" s="201"/>
      <c r="F43" s="201"/>
      <c r="G43" s="201"/>
      <c r="H43" s="201"/>
      <c r="I43" s="201"/>
      <c r="J43" s="201"/>
    </row>
  </sheetData>
  <mergeCells count="9">
    <mergeCell ref="B36:J37"/>
    <mergeCell ref="B39:J40"/>
    <mergeCell ref="B42:J43"/>
    <mergeCell ref="B3:Q3"/>
    <mergeCell ref="F5:T5"/>
    <mergeCell ref="F6:T6"/>
    <mergeCell ref="B26:J27"/>
    <mergeCell ref="B29:J30"/>
    <mergeCell ref="B32:J34"/>
  </mergeCells>
  <printOptions horizontalCentered="1"/>
  <pageMargins left="0.25" right="0.25" top="0.75" bottom="0.75" header="0.5" footer="0.5"/>
  <pageSetup scale="5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30CCD-D7E9-47B5-9652-0BB160A67FB5}">
  <sheetPr>
    <pageSetUpPr fitToPage="1"/>
  </sheetPr>
  <dimension ref="A1:J230"/>
  <sheetViews>
    <sheetView view="pageBreakPreview" zoomScale="60" zoomScaleNormal="100" workbookViewId="0">
      <selection activeCell="B84" sqref="B84"/>
    </sheetView>
  </sheetViews>
  <sheetFormatPr defaultRowHeight="15"/>
  <cols>
    <col min="1" max="1" width="11.5703125" bestFit="1" customWidth="1"/>
    <col min="2" max="2" width="13.42578125" customWidth="1"/>
    <col min="3" max="3" width="15.140625" customWidth="1"/>
    <col min="4" max="4" width="62.42578125" style="30" customWidth="1"/>
    <col min="5" max="5" width="31.7109375" bestFit="1" customWidth="1"/>
    <col min="6" max="6" width="23.85546875" style="29" customWidth="1"/>
    <col min="7" max="7" width="40.140625" bestFit="1" customWidth="1"/>
    <col min="8" max="8" width="15.42578125" bestFit="1" customWidth="1"/>
    <col min="9" max="9" width="14.28515625" bestFit="1" customWidth="1"/>
    <col min="10" max="10" width="29.85546875" bestFit="1" customWidth="1"/>
    <col min="11" max="11" width="28.5703125" bestFit="1" customWidth="1"/>
    <col min="12" max="12" width="12" bestFit="1" customWidth="1"/>
    <col min="13" max="19" width="9" customWidth="1"/>
    <col min="20" max="21" width="10" bestFit="1" customWidth="1"/>
    <col min="22" max="22" width="9" customWidth="1"/>
    <col min="23" max="27" width="10" bestFit="1" customWidth="1"/>
    <col min="28" max="28" width="7.28515625" customWidth="1"/>
    <col min="29" max="29" width="11.28515625" bestFit="1" customWidth="1"/>
  </cols>
  <sheetData>
    <row r="1" spans="1:10">
      <c r="A1" s="131" t="s">
        <v>488</v>
      </c>
      <c r="C1" s="30"/>
      <c r="D1"/>
      <c r="E1" s="29"/>
      <c r="F1"/>
    </row>
    <row r="3" spans="1:10" ht="42" customHeight="1">
      <c r="B3" s="209" t="s">
        <v>489</v>
      </c>
      <c r="C3" s="210"/>
      <c r="D3" s="210"/>
      <c r="E3" s="210"/>
      <c r="F3" s="210"/>
      <c r="G3" s="211"/>
    </row>
    <row r="6" spans="1:10">
      <c r="B6" s="40" t="s">
        <v>160</v>
      </c>
      <c r="F6" s="102"/>
      <c r="G6" s="36"/>
    </row>
    <row r="7" spans="1:10">
      <c r="B7" s="40" t="s">
        <v>719</v>
      </c>
      <c r="G7" s="36"/>
    </row>
    <row r="9" spans="1:10" ht="30">
      <c r="C9" s="57" t="s">
        <v>159</v>
      </c>
      <c r="D9" s="57" t="s">
        <v>158</v>
      </c>
      <c r="E9" s="56" t="s">
        <v>157</v>
      </c>
      <c r="F9" s="55" t="s">
        <v>720</v>
      </c>
    </row>
    <row r="10" spans="1:10" ht="31.5" customHeight="1">
      <c r="B10" s="51" t="s">
        <v>156</v>
      </c>
      <c r="C10" s="50"/>
      <c r="D10" s="49"/>
      <c r="E10" s="48"/>
      <c r="F10" s="47"/>
      <c r="G10" s="54"/>
      <c r="I10" s="104"/>
      <c r="J10" s="39"/>
    </row>
    <row r="11" spans="1:10">
      <c r="B11" s="52"/>
      <c r="C11" s="38" t="s">
        <v>155</v>
      </c>
      <c r="D11" s="37" t="s">
        <v>154</v>
      </c>
      <c r="E11" s="36" t="s">
        <v>65</v>
      </c>
      <c r="F11" s="168">
        <v>1893238.8099999996</v>
      </c>
      <c r="G11" s="33" t="s">
        <v>64</v>
      </c>
      <c r="H11" s="105"/>
      <c r="I11" s="60"/>
      <c r="J11" s="39"/>
    </row>
    <row r="12" spans="1:10">
      <c r="B12" s="52"/>
      <c r="C12" s="38" t="s">
        <v>155</v>
      </c>
      <c r="D12" s="37" t="s">
        <v>154</v>
      </c>
      <c r="E12" s="36" t="s">
        <v>57</v>
      </c>
      <c r="F12" s="168">
        <v>103475642.01000042</v>
      </c>
      <c r="G12" s="33" t="s">
        <v>56</v>
      </c>
      <c r="H12" s="105"/>
      <c r="I12" s="60"/>
      <c r="J12" s="39"/>
    </row>
    <row r="13" spans="1:10">
      <c r="B13" s="52"/>
      <c r="C13" s="38" t="s">
        <v>155</v>
      </c>
      <c r="D13" s="37" t="s">
        <v>154</v>
      </c>
      <c r="E13" s="36" t="s">
        <v>79</v>
      </c>
      <c r="F13" s="168">
        <v>853727.96</v>
      </c>
      <c r="G13" s="33" t="s">
        <v>78</v>
      </c>
      <c r="H13" s="105"/>
      <c r="I13" s="60"/>
      <c r="J13" s="39"/>
    </row>
    <row r="14" spans="1:10">
      <c r="B14" s="52"/>
      <c r="C14" s="38" t="s">
        <v>155</v>
      </c>
      <c r="D14" s="37" t="s">
        <v>154</v>
      </c>
      <c r="E14" s="36" t="s">
        <v>72</v>
      </c>
      <c r="F14" s="168">
        <v>631626.64999999991</v>
      </c>
      <c r="G14" s="33" t="s">
        <v>71</v>
      </c>
      <c r="H14" s="105"/>
      <c r="I14" s="60"/>
      <c r="J14" s="39"/>
    </row>
    <row r="15" spans="1:10">
      <c r="B15" s="52"/>
      <c r="C15" s="38" t="s">
        <v>155</v>
      </c>
      <c r="D15" s="37" t="s">
        <v>154</v>
      </c>
      <c r="E15" s="36" t="s">
        <v>54</v>
      </c>
      <c r="F15" s="168">
        <v>1449855.5100001376</v>
      </c>
      <c r="G15" s="33" t="s">
        <v>53</v>
      </c>
      <c r="H15" s="105"/>
      <c r="I15" s="60"/>
      <c r="J15" s="39"/>
    </row>
    <row r="16" spans="1:10">
      <c r="B16" s="52"/>
      <c r="C16" s="38"/>
      <c r="D16" s="37"/>
      <c r="E16" s="36" t="s">
        <v>63</v>
      </c>
      <c r="F16" s="168">
        <v>7227.6</v>
      </c>
      <c r="G16" s="33" t="s">
        <v>62</v>
      </c>
      <c r="H16" s="105"/>
      <c r="I16" s="60"/>
      <c r="J16" s="39"/>
    </row>
    <row r="17" spans="2:10">
      <c r="B17" s="52"/>
      <c r="C17" s="38"/>
      <c r="D17" s="37"/>
      <c r="E17" s="35" t="s">
        <v>37</v>
      </c>
      <c r="F17" s="184">
        <f>SUBTOTAL(9,F11:F16)</f>
        <v>108311318.54000056</v>
      </c>
      <c r="G17" s="40"/>
      <c r="I17" s="60"/>
      <c r="J17" s="39"/>
    </row>
    <row r="18" spans="2:10">
      <c r="B18" s="52"/>
      <c r="C18" s="44"/>
      <c r="D18" s="43"/>
      <c r="E18" s="42"/>
      <c r="F18" s="41"/>
      <c r="G18" s="40"/>
      <c r="J18" s="39"/>
    </row>
    <row r="19" spans="2:10">
      <c r="B19" s="52"/>
      <c r="C19" s="38">
        <v>108</v>
      </c>
      <c r="D19" s="37" t="s">
        <v>153</v>
      </c>
      <c r="E19" s="36" t="s">
        <v>65</v>
      </c>
      <c r="F19" s="168">
        <v>46126.749999999993</v>
      </c>
      <c r="G19" s="33" t="s">
        <v>64</v>
      </c>
      <c r="H19" s="105"/>
      <c r="I19" s="60"/>
      <c r="J19" s="39"/>
    </row>
    <row r="20" spans="2:10">
      <c r="B20" s="52"/>
      <c r="C20" s="38">
        <v>108</v>
      </c>
      <c r="D20" s="37" t="s">
        <v>153</v>
      </c>
      <c r="E20" s="36" t="s">
        <v>57</v>
      </c>
      <c r="F20" s="168">
        <v>386746.98999999859</v>
      </c>
      <c r="G20" s="33" t="s">
        <v>56</v>
      </c>
      <c r="H20" s="105"/>
      <c r="I20" s="60"/>
      <c r="J20" s="39"/>
    </row>
    <row r="21" spans="2:10">
      <c r="B21" s="52"/>
      <c r="C21" s="38">
        <v>108</v>
      </c>
      <c r="D21" s="37" t="s">
        <v>153</v>
      </c>
      <c r="E21" s="36" t="s">
        <v>79</v>
      </c>
      <c r="F21" s="168">
        <v>16567.54</v>
      </c>
      <c r="G21" s="33" t="s">
        <v>78</v>
      </c>
      <c r="H21" s="105"/>
      <c r="I21" s="60"/>
      <c r="J21" s="39"/>
    </row>
    <row r="22" spans="2:10">
      <c r="B22" s="52"/>
      <c r="C22" s="38">
        <v>108</v>
      </c>
      <c r="D22" s="37" t="s">
        <v>153</v>
      </c>
      <c r="E22" s="36" t="s">
        <v>54</v>
      </c>
      <c r="F22" s="168">
        <v>168241.95999999516</v>
      </c>
      <c r="G22" s="33" t="s">
        <v>53</v>
      </c>
      <c r="H22" s="105"/>
      <c r="I22" s="60"/>
      <c r="J22" s="39"/>
    </row>
    <row r="23" spans="2:10">
      <c r="B23" s="52"/>
      <c r="C23" s="38"/>
      <c r="D23" s="37"/>
      <c r="E23" s="35" t="s">
        <v>37</v>
      </c>
      <c r="F23" s="184">
        <f>SUBTOTAL(9,F19:F22)</f>
        <v>617683.2399999937</v>
      </c>
      <c r="G23" s="53"/>
      <c r="I23" s="60"/>
      <c r="J23" s="39"/>
    </row>
    <row r="24" spans="2:10">
      <c r="B24" s="52"/>
      <c r="C24" s="44"/>
      <c r="D24" s="43"/>
      <c r="E24" s="42"/>
      <c r="F24" s="41"/>
      <c r="G24" s="40"/>
      <c r="J24" s="39"/>
    </row>
    <row r="25" spans="2:10">
      <c r="B25" s="52"/>
      <c r="C25" s="38">
        <v>163</v>
      </c>
      <c r="D25" s="37" t="s">
        <v>152</v>
      </c>
      <c r="E25" s="36" t="s">
        <v>54</v>
      </c>
      <c r="F25" s="168">
        <v>2439135.86</v>
      </c>
      <c r="G25" s="33" t="s">
        <v>53</v>
      </c>
      <c r="H25" s="29"/>
      <c r="I25" s="60"/>
      <c r="J25" s="39"/>
    </row>
    <row r="26" spans="2:10">
      <c r="B26" s="52"/>
      <c r="C26" s="44"/>
      <c r="D26" s="43"/>
      <c r="E26" s="42"/>
      <c r="F26" s="41"/>
      <c r="G26" s="33"/>
      <c r="H26" s="29"/>
      <c r="I26" s="60"/>
      <c r="J26" s="39"/>
    </row>
    <row r="27" spans="2:10">
      <c r="B27" s="52"/>
      <c r="C27" s="38">
        <v>174</v>
      </c>
      <c r="D27" s="37" t="s">
        <v>721</v>
      </c>
      <c r="E27" s="36" t="s">
        <v>57</v>
      </c>
      <c r="F27" s="168">
        <v>-94690.26</v>
      </c>
      <c r="G27" s="33" t="s">
        <v>56</v>
      </c>
      <c r="H27" s="29"/>
      <c r="I27" s="60"/>
      <c r="J27" s="39"/>
    </row>
    <row r="28" spans="2:10">
      <c r="B28" s="52"/>
      <c r="C28" s="44"/>
      <c r="D28" s="43"/>
      <c r="E28" s="42"/>
      <c r="F28" s="41"/>
      <c r="G28" s="33"/>
      <c r="J28" s="39"/>
    </row>
    <row r="29" spans="2:10">
      <c r="B29" s="52"/>
      <c r="C29" s="38">
        <v>184</v>
      </c>
      <c r="D29" s="37" t="s">
        <v>707</v>
      </c>
      <c r="E29" s="36" t="s">
        <v>57</v>
      </c>
      <c r="F29" s="168">
        <v>170838.82999999996</v>
      </c>
      <c r="G29" s="33" t="s">
        <v>56</v>
      </c>
      <c r="H29" s="29"/>
      <c r="I29" s="60"/>
      <c r="J29" s="39"/>
    </row>
    <row r="30" spans="2:10" ht="31.5" customHeight="1">
      <c r="B30" s="51" t="s">
        <v>151</v>
      </c>
      <c r="C30" s="50"/>
      <c r="D30" s="49"/>
      <c r="E30" s="48"/>
      <c r="F30" s="47"/>
      <c r="G30" s="46"/>
      <c r="I30" s="60"/>
      <c r="J30" s="39"/>
    </row>
    <row r="31" spans="2:10">
      <c r="C31" s="38" t="s">
        <v>150</v>
      </c>
      <c r="D31" s="37" t="s">
        <v>149</v>
      </c>
      <c r="E31" s="36" t="s">
        <v>69</v>
      </c>
      <c r="F31" s="168">
        <v>528474.70000000007</v>
      </c>
      <c r="G31" s="33" t="s">
        <v>68</v>
      </c>
      <c r="H31" s="105"/>
      <c r="I31" s="60"/>
      <c r="J31" s="39"/>
    </row>
    <row r="32" spans="2:10">
      <c r="C32" s="38" t="s">
        <v>150</v>
      </c>
      <c r="D32" s="37" t="s">
        <v>149</v>
      </c>
      <c r="E32" s="36" t="s">
        <v>67</v>
      </c>
      <c r="F32" s="168">
        <v>2109.41</v>
      </c>
      <c r="G32" s="33" t="s">
        <v>66</v>
      </c>
      <c r="H32" s="105"/>
      <c r="I32" s="60"/>
      <c r="J32" s="39"/>
    </row>
    <row r="33" spans="3:10">
      <c r="C33" s="38" t="s">
        <v>150</v>
      </c>
      <c r="D33" s="37" t="s">
        <v>149</v>
      </c>
      <c r="E33" s="36" t="s">
        <v>65</v>
      </c>
      <c r="F33" s="168">
        <v>149615.31000000003</v>
      </c>
      <c r="G33" s="33" t="s">
        <v>64</v>
      </c>
      <c r="H33" s="105"/>
      <c r="I33" s="60"/>
      <c r="J33" s="39"/>
    </row>
    <row r="34" spans="3:10">
      <c r="C34" s="38" t="s">
        <v>150</v>
      </c>
      <c r="D34" s="37" t="s">
        <v>149</v>
      </c>
      <c r="E34" s="36" t="s">
        <v>63</v>
      </c>
      <c r="F34" s="168">
        <v>3698.83</v>
      </c>
      <c r="G34" s="33" t="s">
        <v>62</v>
      </c>
      <c r="H34" s="105"/>
      <c r="I34" s="60"/>
      <c r="J34" s="39"/>
    </row>
    <row r="35" spans="3:10">
      <c r="C35" s="38" t="s">
        <v>150</v>
      </c>
      <c r="D35" s="37" t="s">
        <v>149</v>
      </c>
      <c r="E35" s="36" t="s">
        <v>57</v>
      </c>
      <c r="F35" s="168">
        <v>2226</v>
      </c>
      <c r="G35" s="33" t="s">
        <v>56</v>
      </c>
      <c r="H35" s="105"/>
      <c r="I35" s="60"/>
      <c r="J35" s="39"/>
    </row>
    <row r="36" spans="3:10">
      <c r="C36" s="38" t="s">
        <v>150</v>
      </c>
      <c r="D36" s="37" t="s">
        <v>149</v>
      </c>
      <c r="E36" s="36" t="s">
        <v>61</v>
      </c>
      <c r="F36" s="168">
        <v>6250</v>
      </c>
      <c r="G36" s="33" t="s">
        <v>60</v>
      </c>
      <c r="H36" s="105"/>
      <c r="I36" s="60"/>
      <c r="J36" s="39"/>
    </row>
    <row r="37" spans="3:10">
      <c r="C37" s="38" t="s">
        <v>150</v>
      </c>
      <c r="D37" s="37" t="s">
        <v>149</v>
      </c>
      <c r="E37" s="36" t="s">
        <v>77</v>
      </c>
      <c r="F37" s="168">
        <v>29664</v>
      </c>
      <c r="G37" s="33" t="s">
        <v>76</v>
      </c>
      <c r="H37" s="105"/>
      <c r="I37" s="60"/>
      <c r="J37" s="39"/>
    </row>
    <row r="38" spans="3:10">
      <c r="C38" s="38" t="s">
        <v>150</v>
      </c>
      <c r="D38" s="37" t="s">
        <v>149</v>
      </c>
      <c r="E38" s="36" t="s">
        <v>72</v>
      </c>
      <c r="F38" s="168">
        <v>412</v>
      </c>
      <c r="G38" s="33" t="s">
        <v>71</v>
      </c>
      <c r="H38" s="105"/>
      <c r="I38" s="60"/>
      <c r="J38" s="39"/>
    </row>
    <row r="39" spans="3:10">
      <c r="C39" s="38" t="s">
        <v>150</v>
      </c>
      <c r="D39" s="37" t="s">
        <v>149</v>
      </c>
      <c r="E39" s="36" t="s">
        <v>54</v>
      </c>
      <c r="F39" s="168">
        <v>1000</v>
      </c>
      <c r="G39" s="33" t="s">
        <v>53</v>
      </c>
      <c r="H39" s="105"/>
      <c r="I39" s="60"/>
      <c r="J39" s="39"/>
    </row>
    <row r="40" spans="3:10">
      <c r="C40" s="38"/>
      <c r="D40" s="37"/>
      <c r="E40" s="35" t="s">
        <v>37</v>
      </c>
      <c r="F40" s="34">
        <f>SUBTOTAL(9,F31:F39)</f>
        <v>723450.25000000012</v>
      </c>
      <c r="G40" s="40"/>
      <c r="I40" s="60"/>
      <c r="J40" s="39"/>
    </row>
    <row r="41" spans="3:10" ht="16.5" customHeight="1">
      <c r="C41" s="44"/>
      <c r="D41" s="43"/>
      <c r="E41" s="42"/>
      <c r="F41" s="41"/>
      <c r="G41" s="40"/>
      <c r="J41" s="39"/>
    </row>
    <row r="42" spans="3:10">
      <c r="C42" s="38" t="s">
        <v>148</v>
      </c>
      <c r="D42" s="37" t="s">
        <v>147</v>
      </c>
      <c r="E42" s="36" t="s">
        <v>61</v>
      </c>
      <c r="F42" s="168">
        <v>208.8</v>
      </c>
      <c r="G42" s="33" t="s">
        <v>60</v>
      </c>
      <c r="H42" s="178"/>
      <c r="I42" s="178"/>
      <c r="J42" s="39"/>
    </row>
    <row r="43" spans="3:10">
      <c r="C43" s="38" t="s">
        <v>148</v>
      </c>
      <c r="D43" s="37" t="s">
        <v>147</v>
      </c>
      <c r="E43" s="36" t="s">
        <v>81</v>
      </c>
      <c r="F43" s="168">
        <v>-411653.01000000007</v>
      </c>
      <c r="G43" s="33" t="s">
        <v>80</v>
      </c>
      <c r="H43" s="178"/>
      <c r="I43" s="178"/>
      <c r="J43" s="39"/>
    </row>
    <row r="44" spans="3:10">
      <c r="C44" s="38"/>
      <c r="D44" s="37"/>
      <c r="E44" s="35" t="s">
        <v>37</v>
      </c>
      <c r="F44" s="34">
        <f>SUBTOTAL(9,F42:F43)</f>
        <v>-411444.21000000008</v>
      </c>
      <c r="G44" s="40"/>
      <c r="H44" s="178"/>
      <c r="J44" s="39"/>
    </row>
    <row r="45" spans="3:10">
      <c r="C45" s="44"/>
      <c r="D45" s="43"/>
      <c r="E45" s="42"/>
      <c r="F45" s="41"/>
      <c r="G45" s="40"/>
      <c r="J45" s="39"/>
    </row>
    <row r="46" spans="3:10">
      <c r="C46" s="38" t="s">
        <v>146</v>
      </c>
      <c r="D46" s="37" t="s">
        <v>145</v>
      </c>
      <c r="E46" s="36" t="s">
        <v>69</v>
      </c>
      <c r="F46" s="168">
        <v>75152.819999999992</v>
      </c>
      <c r="G46" s="33" t="s">
        <v>68</v>
      </c>
      <c r="H46" s="178"/>
      <c r="I46" s="178"/>
      <c r="J46" s="39"/>
    </row>
    <row r="47" spans="3:10">
      <c r="C47" s="38" t="s">
        <v>146</v>
      </c>
      <c r="D47" s="37" t="s">
        <v>145</v>
      </c>
      <c r="E47" s="36" t="s">
        <v>67</v>
      </c>
      <c r="F47" s="168">
        <v>29666.340000000007</v>
      </c>
      <c r="G47" s="33" t="s">
        <v>66</v>
      </c>
      <c r="H47" s="178"/>
      <c r="I47" s="178"/>
      <c r="J47" s="39"/>
    </row>
    <row r="48" spans="3:10">
      <c r="C48" s="38" t="s">
        <v>146</v>
      </c>
      <c r="D48" s="37" t="s">
        <v>145</v>
      </c>
      <c r="E48" s="36" t="s">
        <v>77</v>
      </c>
      <c r="F48" s="168">
        <v>39056.54</v>
      </c>
      <c r="G48" s="33" t="s">
        <v>76</v>
      </c>
      <c r="H48" s="178"/>
      <c r="I48" s="178"/>
      <c r="J48" s="39"/>
    </row>
    <row r="49" spans="3:10">
      <c r="C49" s="38"/>
      <c r="D49" s="37"/>
      <c r="E49" s="35" t="s">
        <v>37</v>
      </c>
      <c r="F49" s="34">
        <f>SUM(F46:F48)</f>
        <v>143875.70000000001</v>
      </c>
      <c r="G49" s="40"/>
      <c r="J49" s="39"/>
    </row>
    <row r="50" spans="3:10">
      <c r="C50" s="44"/>
      <c r="D50" s="43"/>
      <c r="E50" s="42"/>
      <c r="F50" s="41"/>
      <c r="G50" s="40"/>
      <c r="J50" s="39"/>
    </row>
    <row r="51" spans="3:10">
      <c r="C51" s="38" t="s">
        <v>144</v>
      </c>
      <c r="D51" s="37" t="s">
        <v>143</v>
      </c>
      <c r="E51" s="36" t="s">
        <v>65</v>
      </c>
      <c r="F51" s="168">
        <v>85379.000000000015</v>
      </c>
      <c r="G51" s="33" t="s">
        <v>64</v>
      </c>
      <c r="H51" s="39"/>
      <c r="I51" s="60"/>
      <c r="J51" s="39"/>
    </row>
    <row r="52" spans="3:10">
      <c r="C52" s="38" t="s">
        <v>144</v>
      </c>
      <c r="D52" s="37" t="s">
        <v>143</v>
      </c>
      <c r="E52" s="36" t="s">
        <v>61</v>
      </c>
      <c r="F52" s="168">
        <v>403259.72000000009</v>
      </c>
      <c r="G52" s="33" t="s">
        <v>60</v>
      </c>
      <c r="H52" s="39"/>
      <c r="I52" s="60"/>
      <c r="J52" s="39"/>
    </row>
    <row r="53" spans="3:10">
      <c r="C53" s="38" t="s">
        <v>144</v>
      </c>
      <c r="D53" s="37" t="s">
        <v>143</v>
      </c>
      <c r="E53" s="106" t="s">
        <v>67</v>
      </c>
      <c r="F53" s="169">
        <v>247419.22</v>
      </c>
      <c r="G53" s="33" t="s">
        <v>66</v>
      </c>
      <c r="H53" s="39"/>
      <c r="I53" s="60"/>
      <c r="J53" s="39"/>
    </row>
    <row r="54" spans="3:10">
      <c r="C54" s="38"/>
      <c r="D54" s="37"/>
      <c r="E54" s="32" t="s">
        <v>37</v>
      </c>
      <c r="F54" s="107">
        <f>SUM(F51:F53)</f>
        <v>736057.94000000006</v>
      </c>
      <c r="G54" s="33"/>
      <c r="J54" s="39"/>
    </row>
    <row r="55" spans="3:10">
      <c r="C55" s="44"/>
      <c r="D55" s="43"/>
      <c r="E55" s="42"/>
      <c r="F55" s="41"/>
      <c r="G55" s="40"/>
      <c r="J55" s="39"/>
    </row>
    <row r="56" spans="3:10">
      <c r="C56" s="38" t="s">
        <v>142</v>
      </c>
      <c r="D56" s="37" t="s">
        <v>98</v>
      </c>
      <c r="E56" s="36" t="s">
        <v>57</v>
      </c>
      <c r="F56" s="168">
        <v>1156866.27</v>
      </c>
      <c r="G56" s="33" t="s">
        <v>56</v>
      </c>
      <c r="H56" s="39"/>
      <c r="I56" s="60"/>
      <c r="J56" s="39"/>
    </row>
    <row r="57" spans="3:10">
      <c r="C57" s="44"/>
      <c r="D57" s="43"/>
      <c r="E57" s="42"/>
      <c r="F57" s="41"/>
      <c r="G57" s="40"/>
      <c r="J57" s="39"/>
    </row>
    <row r="58" spans="3:10">
      <c r="C58" s="38">
        <v>560</v>
      </c>
      <c r="D58" s="37" t="s">
        <v>108</v>
      </c>
      <c r="E58" s="36" t="s">
        <v>65</v>
      </c>
      <c r="F58" s="185">
        <v>9921228.8999999985</v>
      </c>
      <c r="G58" s="33" t="s">
        <v>64</v>
      </c>
      <c r="H58" s="105"/>
      <c r="I58" s="178"/>
      <c r="J58" s="39"/>
    </row>
    <row r="59" spans="3:10">
      <c r="C59" s="44"/>
      <c r="D59" s="43"/>
      <c r="E59" s="42"/>
      <c r="F59" s="41"/>
      <c r="G59" s="40"/>
      <c r="J59" s="39"/>
    </row>
    <row r="60" spans="3:10">
      <c r="C60" s="45">
        <v>562</v>
      </c>
      <c r="D60" s="30" t="s">
        <v>134</v>
      </c>
      <c r="E60" s="36" t="s">
        <v>54</v>
      </c>
      <c r="F60" s="108">
        <v>896.25</v>
      </c>
      <c r="G60" s="33" t="s">
        <v>53</v>
      </c>
      <c r="H60" s="39"/>
      <c r="I60" s="60"/>
      <c r="J60" s="39"/>
    </row>
    <row r="61" spans="3:10">
      <c r="C61" s="44"/>
      <c r="D61" s="43"/>
      <c r="E61" s="42"/>
      <c r="F61" s="109"/>
      <c r="G61" s="40"/>
      <c r="J61" s="39"/>
    </row>
    <row r="62" spans="3:10">
      <c r="C62" s="45">
        <v>563</v>
      </c>
      <c r="D62" s="30" t="s">
        <v>141</v>
      </c>
      <c r="E62" s="36" t="s">
        <v>54</v>
      </c>
      <c r="F62" s="108">
        <v>51.410000000000011</v>
      </c>
      <c r="G62" s="33" t="s">
        <v>53</v>
      </c>
      <c r="H62" s="39"/>
      <c r="I62" s="60"/>
      <c r="J62" s="39"/>
    </row>
    <row r="63" spans="3:10">
      <c r="C63" s="44"/>
      <c r="D63" s="43"/>
      <c r="E63" s="42"/>
      <c r="F63" s="41"/>
      <c r="G63" s="40"/>
      <c r="J63" s="39"/>
    </row>
    <row r="64" spans="3:10">
      <c r="C64" s="38">
        <v>566</v>
      </c>
      <c r="D64" s="37" t="s">
        <v>140</v>
      </c>
      <c r="E64" s="36" t="s">
        <v>65</v>
      </c>
      <c r="F64" s="168">
        <v>2966654.8999999994</v>
      </c>
      <c r="G64" s="33" t="s">
        <v>64</v>
      </c>
      <c r="H64" s="39"/>
      <c r="I64" s="60"/>
      <c r="J64" s="39"/>
    </row>
    <row r="65" spans="3:10">
      <c r="C65" s="38">
        <v>566</v>
      </c>
      <c r="D65" s="37" t="s">
        <v>140</v>
      </c>
      <c r="E65" s="36" t="s">
        <v>57</v>
      </c>
      <c r="F65" s="168">
        <v>9413364.1199999992</v>
      </c>
      <c r="G65" s="33" t="s">
        <v>56</v>
      </c>
      <c r="H65" s="39"/>
      <c r="I65" s="60"/>
      <c r="J65" s="39"/>
    </row>
    <row r="66" spans="3:10">
      <c r="C66" s="38">
        <v>566</v>
      </c>
      <c r="D66" s="37" t="s">
        <v>140</v>
      </c>
      <c r="E66" s="36" t="s">
        <v>72</v>
      </c>
      <c r="F66" s="168">
        <v>178388.63</v>
      </c>
      <c r="G66" s="33" t="s">
        <v>71</v>
      </c>
      <c r="H66" s="39"/>
      <c r="I66" s="60"/>
      <c r="J66" s="39"/>
    </row>
    <row r="67" spans="3:10">
      <c r="C67" s="38">
        <v>566</v>
      </c>
      <c r="D67" s="37" t="s">
        <v>140</v>
      </c>
      <c r="E67" s="36" t="s">
        <v>54</v>
      </c>
      <c r="F67" s="168">
        <v>-82126.880000000063</v>
      </c>
      <c r="G67" s="33" t="s">
        <v>53</v>
      </c>
      <c r="H67" s="39"/>
      <c r="I67" s="60"/>
      <c r="J67" s="39"/>
    </row>
    <row r="68" spans="3:10">
      <c r="C68" s="38"/>
      <c r="D68" s="37"/>
      <c r="E68" s="35" t="s">
        <v>37</v>
      </c>
      <c r="F68" s="34">
        <f>SUBTOTAL(9,F64:F67)</f>
        <v>12476280.77</v>
      </c>
      <c r="G68" s="40"/>
      <c r="J68" s="39"/>
    </row>
    <row r="69" spans="3:10">
      <c r="C69" s="44"/>
      <c r="D69" s="43"/>
      <c r="E69" s="42"/>
      <c r="F69" s="41"/>
      <c r="G69" s="40"/>
      <c r="J69" s="39"/>
    </row>
    <row r="70" spans="3:10">
      <c r="C70" s="38">
        <v>569.1</v>
      </c>
      <c r="D70" s="37" t="s">
        <v>139</v>
      </c>
      <c r="E70" s="36" t="s">
        <v>57</v>
      </c>
      <c r="F70" s="168">
        <v>78950.679999999993</v>
      </c>
      <c r="G70" s="33" t="s">
        <v>56</v>
      </c>
      <c r="H70" s="39"/>
      <c r="I70" s="60"/>
      <c r="J70" s="39"/>
    </row>
    <row r="71" spans="3:10">
      <c r="C71" s="44"/>
      <c r="D71" s="43"/>
      <c r="E71" s="42"/>
      <c r="F71" s="41"/>
      <c r="G71" s="40"/>
      <c r="J71" s="39"/>
    </row>
    <row r="72" spans="3:10">
      <c r="C72" s="38">
        <v>569.20000000000005</v>
      </c>
      <c r="D72" s="37" t="s">
        <v>138</v>
      </c>
      <c r="E72" s="36" t="s">
        <v>57</v>
      </c>
      <c r="F72" s="168">
        <v>78950.679999999993</v>
      </c>
      <c r="G72" s="33" t="s">
        <v>56</v>
      </c>
      <c r="H72" s="39"/>
      <c r="I72" s="60"/>
      <c r="J72" s="39"/>
    </row>
    <row r="73" spans="3:10">
      <c r="C73" s="44"/>
      <c r="D73" s="43"/>
      <c r="E73" s="42"/>
      <c r="F73" s="41"/>
      <c r="G73" s="40"/>
      <c r="J73" s="39"/>
    </row>
    <row r="74" spans="3:10">
      <c r="C74" s="38">
        <v>569.29999999999995</v>
      </c>
      <c r="D74" s="37" t="s">
        <v>137</v>
      </c>
      <c r="E74" s="36" t="s">
        <v>57</v>
      </c>
      <c r="F74" s="168">
        <v>78950.679999999993</v>
      </c>
      <c r="G74" s="33" t="s">
        <v>56</v>
      </c>
      <c r="H74" s="39"/>
      <c r="I74" s="60"/>
      <c r="J74" s="39"/>
    </row>
    <row r="75" spans="3:10">
      <c r="C75" s="38">
        <v>569.29999999999995</v>
      </c>
      <c r="D75" s="37" t="s">
        <v>137</v>
      </c>
      <c r="E75" s="36" t="s">
        <v>54</v>
      </c>
      <c r="F75" s="108">
        <v>136.18</v>
      </c>
      <c r="G75" s="33" t="s">
        <v>53</v>
      </c>
      <c r="H75" s="39"/>
      <c r="I75" s="60"/>
      <c r="J75" s="39"/>
    </row>
    <row r="76" spans="3:10">
      <c r="C76" s="45"/>
      <c r="E76" s="35" t="s">
        <v>37</v>
      </c>
      <c r="F76" s="34">
        <f>SUBTOTAL(9,F74:F75)</f>
        <v>79086.859999999986</v>
      </c>
      <c r="G76" s="40"/>
      <c r="J76" s="39"/>
    </row>
    <row r="77" spans="3:10">
      <c r="C77" s="44"/>
      <c r="D77" s="43"/>
      <c r="E77" s="42"/>
      <c r="F77" s="41"/>
      <c r="G77" s="40"/>
      <c r="J77" s="39"/>
    </row>
    <row r="78" spans="3:10">
      <c r="C78" s="45">
        <v>570</v>
      </c>
      <c r="D78" s="30" t="s">
        <v>121</v>
      </c>
      <c r="E78" s="36" t="s">
        <v>54</v>
      </c>
      <c r="F78" s="108">
        <v>110193.97999999972</v>
      </c>
      <c r="G78" s="33" t="s">
        <v>53</v>
      </c>
      <c r="H78" s="39"/>
      <c r="I78" s="60"/>
      <c r="J78" s="39"/>
    </row>
    <row r="79" spans="3:10">
      <c r="C79" s="44"/>
      <c r="D79" s="43"/>
      <c r="E79" s="42"/>
      <c r="F79" s="41"/>
      <c r="G79" s="40"/>
      <c r="J79" s="39"/>
    </row>
    <row r="80" spans="3:10">
      <c r="C80" s="45">
        <v>571</v>
      </c>
      <c r="D80" s="30" t="s">
        <v>119</v>
      </c>
      <c r="E80" s="36" t="s">
        <v>54</v>
      </c>
      <c r="F80" s="108">
        <v>5219.9500000000053</v>
      </c>
      <c r="G80" s="33" t="s">
        <v>53</v>
      </c>
      <c r="H80" s="39"/>
      <c r="I80" s="60"/>
      <c r="J80" s="39"/>
    </row>
    <row r="81" spans="3:10">
      <c r="C81" s="44"/>
      <c r="D81" s="43"/>
      <c r="E81" s="42"/>
      <c r="F81" s="109"/>
      <c r="G81" s="40"/>
      <c r="J81" s="39"/>
    </row>
    <row r="82" spans="3:10">
      <c r="C82" s="45">
        <v>572</v>
      </c>
      <c r="D82" s="30" t="s">
        <v>117</v>
      </c>
      <c r="E82" s="36" t="s">
        <v>54</v>
      </c>
      <c r="F82" s="108">
        <v>8803.4800000000032</v>
      </c>
      <c r="G82" s="33" t="s">
        <v>53</v>
      </c>
      <c r="H82" s="39"/>
      <c r="I82" s="60"/>
      <c r="J82" s="39"/>
    </row>
    <row r="83" spans="3:10">
      <c r="C83" s="44"/>
      <c r="D83" s="43"/>
      <c r="E83" s="42"/>
      <c r="F83" s="41"/>
      <c r="G83" s="40"/>
      <c r="J83" s="39"/>
    </row>
    <row r="84" spans="3:10">
      <c r="C84" s="45">
        <v>573</v>
      </c>
      <c r="D84" s="30" t="s">
        <v>136</v>
      </c>
      <c r="E84" s="36" t="s">
        <v>65</v>
      </c>
      <c r="F84" s="108">
        <v>46221.9</v>
      </c>
      <c r="G84" s="33" t="s">
        <v>64</v>
      </c>
      <c r="H84" s="39"/>
      <c r="I84" s="60"/>
      <c r="J84" s="39"/>
    </row>
    <row r="85" spans="3:10">
      <c r="C85" s="45">
        <v>573</v>
      </c>
      <c r="D85" s="30" t="s">
        <v>136</v>
      </c>
      <c r="E85" s="36" t="s">
        <v>79</v>
      </c>
      <c r="F85" s="108">
        <v>20216.659999999996</v>
      </c>
      <c r="G85" s="33" t="s">
        <v>78</v>
      </c>
      <c r="H85" s="39"/>
      <c r="I85" s="60"/>
      <c r="J85" s="39"/>
    </row>
    <row r="86" spans="3:10">
      <c r="C86" s="45">
        <v>573</v>
      </c>
      <c r="D86" s="30" t="s">
        <v>136</v>
      </c>
      <c r="E86" s="36" t="s">
        <v>54</v>
      </c>
      <c r="F86" s="108">
        <v>34724.189999999988</v>
      </c>
      <c r="G86" s="33" t="s">
        <v>53</v>
      </c>
      <c r="H86" s="39"/>
      <c r="I86" s="60"/>
      <c r="J86" s="39"/>
    </row>
    <row r="87" spans="3:10">
      <c r="C87" s="45"/>
      <c r="E87" s="35" t="s">
        <v>37</v>
      </c>
      <c r="F87" s="34">
        <f>SUBTOTAL(9,F84:F86)</f>
        <v>101162.74999999999</v>
      </c>
      <c r="G87" s="40"/>
      <c r="J87" s="39"/>
    </row>
    <row r="88" spans="3:10">
      <c r="C88" s="44"/>
      <c r="D88" s="43"/>
      <c r="E88" s="42"/>
      <c r="F88" s="41"/>
      <c r="G88" s="40"/>
      <c r="J88" s="39"/>
    </row>
    <row r="89" spans="3:10">
      <c r="C89" s="45" t="s">
        <v>135</v>
      </c>
      <c r="D89" s="30" t="s">
        <v>134</v>
      </c>
      <c r="E89" s="36" t="s">
        <v>54</v>
      </c>
      <c r="F89" s="108">
        <v>642.84999999999968</v>
      </c>
      <c r="G89" s="33" t="s">
        <v>53</v>
      </c>
      <c r="H89" s="39"/>
      <c r="I89" s="60"/>
      <c r="J89" s="39"/>
    </row>
    <row r="90" spans="3:10">
      <c r="C90" s="44"/>
      <c r="D90" s="43"/>
      <c r="E90" s="42"/>
      <c r="F90" s="109"/>
      <c r="G90" s="40"/>
      <c r="J90" s="39"/>
    </row>
    <row r="91" spans="3:10">
      <c r="C91" s="45" t="s">
        <v>133</v>
      </c>
      <c r="D91" s="30" t="s">
        <v>132</v>
      </c>
      <c r="E91" s="36" t="s">
        <v>57</v>
      </c>
      <c r="F91" s="108">
        <v>11093.34</v>
      </c>
      <c r="G91" s="33" t="s">
        <v>56</v>
      </c>
      <c r="H91" s="39"/>
      <c r="I91" s="60"/>
      <c r="J91" s="39"/>
    </row>
    <row r="92" spans="3:10">
      <c r="C92" s="45" t="s">
        <v>133</v>
      </c>
      <c r="D92" s="30" t="s">
        <v>132</v>
      </c>
      <c r="E92" s="36" t="s">
        <v>54</v>
      </c>
      <c r="F92" s="108">
        <v>91589.089999999822</v>
      </c>
      <c r="G92" s="33" t="s">
        <v>53</v>
      </c>
      <c r="H92" s="39"/>
      <c r="I92" s="60"/>
      <c r="J92" s="39"/>
    </row>
    <row r="93" spans="3:10">
      <c r="C93" s="45"/>
      <c r="E93" s="35" t="s">
        <v>37</v>
      </c>
      <c r="F93" s="34">
        <f>SUBTOTAL(9,F91:F92)</f>
        <v>102682.42999999982</v>
      </c>
      <c r="G93" s="40"/>
      <c r="J93" s="39"/>
    </row>
    <row r="94" spans="3:10">
      <c r="C94" s="44"/>
      <c r="D94" s="43"/>
      <c r="E94" s="42"/>
      <c r="F94" s="41"/>
      <c r="G94" s="40"/>
      <c r="J94" s="39"/>
    </row>
    <row r="95" spans="3:10">
      <c r="C95" s="45" t="s">
        <v>131</v>
      </c>
      <c r="D95" s="30" t="s">
        <v>130</v>
      </c>
      <c r="E95" s="36" t="s">
        <v>57</v>
      </c>
      <c r="F95" s="108">
        <v>5547.01</v>
      </c>
      <c r="G95" s="33" t="s">
        <v>56</v>
      </c>
      <c r="H95" s="39"/>
      <c r="I95" s="60"/>
      <c r="J95" s="39"/>
    </row>
    <row r="96" spans="3:10">
      <c r="C96" s="45" t="s">
        <v>131</v>
      </c>
      <c r="D96" s="30" t="s">
        <v>130</v>
      </c>
      <c r="E96" s="36" t="s">
        <v>54</v>
      </c>
      <c r="F96" s="108">
        <v>20848.350000000013</v>
      </c>
      <c r="G96" s="33" t="s">
        <v>53</v>
      </c>
      <c r="H96" s="39"/>
      <c r="I96" s="60"/>
      <c r="J96" s="39"/>
    </row>
    <row r="97" spans="3:10">
      <c r="C97" s="45"/>
      <c r="E97" s="35" t="s">
        <v>37</v>
      </c>
      <c r="F97" s="34">
        <f>SUBTOTAL(9,F95:F96)</f>
        <v>26395.360000000015</v>
      </c>
      <c r="G97" s="40"/>
      <c r="J97" s="39"/>
    </row>
    <row r="98" spans="3:10">
      <c r="C98" s="44"/>
      <c r="D98" s="43"/>
      <c r="E98" s="42"/>
      <c r="F98" s="41"/>
      <c r="G98" s="40"/>
    </row>
    <row r="99" spans="3:10">
      <c r="C99" s="38" t="s">
        <v>129</v>
      </c>
      <c r="D99" s="37" t="s">
        <v>128</v>
      </c>
      <c r="E99" s="36" t="s">
        <v>57</v>
      </c>
      <c r="F99" s="168">
        <v>1108200.83</v>
      </c>
      <c r="G99" s="33" t="s">
        <v>56</v>
      </c>
      <c r="H99" s="39"/>
      <c r="I99" s="60"/>
      <c r="J99" s="39"/>
    </row>
    <row r="100" spans="3:10">
      <c r="C100" s="38" t="s">
        <v>129</v>
      </c>
      <c r="D100" s="37" t="s">
        <v>128</v>
      </c>
      <c r="E100" s="36" t="s">
        <v>54</v>
      </c>
      <c r="F100" s="168">
        <v>3824.2100000000009</v>
      </c>
      <c r="G100" s="33" t="s">
        <v>53</v>
      </c>
      <c r="H100" s="39"/>
      <c r="I100" s="60"/>
      <c r="J100" s="39"/>
    </row>
    <row r="101" spans="3:10">
      <c r="C101" s="38"/>
      <c r="D101" s="37"/>
      <c r="E101" s="35" t="s">
        <v>37</v>
      </c>
      <c r="F101" s="184">
        <f>SUBTOTAL(9,F99:F100)</f>
        <v>1112025.04</v>
      </c>
      <c r="G101" s="40"/>
      <c r="J101" s="39"/>
    </row>
    <row r="102" spans="3:10">
      <c r="C102" s="44"/>
      <c r="D102" s="43"/>
      <c r="E102" s="42"/>
      <c r="F102" s="41"/>
      <c r="G102" s="40"/>
      <c r="J102" s="39"/>
    </row>
    <row r="103" spans="3:10">
      <c r="C103" s="45" t="s">
        <v>127</v>
      </c>
      <c r="D103" s="30" t="s">
        <v>100</v>
      </c>
      <c r="E103" s="36" t="s">
        <v>54</v>
      </c>
      <c r="F103" s="108">
        <v>59456.789999999964</v>
      </c>
      <c r="G103" s="33" t="s">
        <v>53</v>
      </c>
      <c r="H103" s="39"/>
      <c r="I103" s="60"/>
      <c r="J103" s="39"/>
    </row>
    <row r="104" spans="3:10">
      <c r="C104" s="44"/>
      <c r="D104" s="43"/>
      <c r="E104" s="42"/>
      <c r="F104" s="41"/>
      <c r="G104" s="40"/>
      <c r="J104" s="39"/>
    </row>
    <row r="105" spans="3:10">
      <c r="C105" s="38" t="s">
        <v>126</v>
      </c>
      <c r="D105" s="37" t="s">
        <v>125</v>
      </c>
      <c r="E105" s="36" t="s">
        <v>65</v>
      </c>
      <c r="F105" s="168">
        <v>2879667.51</v>
      </c>
      <c r="G105" s="33" t="s">
        <v>64</v>
      </c>
      <c r="H105" s="39"/>
      <c r="I105" s="60"/>
      <c r="J105" s="39"/>
    </row>
    <row r="106" spans="3:10">
      <c r="C106" s="38" t="s">
        <v>126</v>
      </c>
      <c r="D106" s="37" t="s">
        <v>125</v>
      </c>
      <c r="E106" s="36" t="s">
        <v>57</v>
      </c>
      <c r="F106" s="168">
        <v>49184578.680000022</v>
      </c>
      <c r="G106" s="33" t="s">
        <v>56</v>
      </c>
      <c r="H106" s="39"/>
      <c r="I106" s="60"/>
      <c r="J106" s="39"/>
    </row>
    <row r="107" spans="3:10">
      <c r="C107" s="38" t="s">
        <v>126</v>
      </c>
      <c r="D107" s="37" t="s">
        <v>125</v>
      </c>
      <c r="E107" s="36" t="s">
        <v>79</v>
      </c>
      <c r="F107" s="168">
        <v>1062.28</v>
      </c>
      <c r="G107" s="33" t="s">
        <v>78</v>
      </c>
      <c r="H107" s="39"/>
      <c r="I107" s="60"/>
      <c r="J107" s="39"/>
    </row>
    <row r="108" spans="3:10">
      <c r="C108" s="38" t="s">
        <v>126</v>
      </c>
      <c r="D108" s="37" t="s">
        <v>125</v>
      </c>
      <c r="E108" s="36" t="s">
        <v>54</v>
      </c>
      <c r="F108" s="168">
        <v>30205.420000000009</v>
      </c>
      <c r="G108" s="33" t="s">
        <v>53</v>
      </c>
      <c r="H108" s="39"/>
      <c r="I108" s="60"/>
      <c r="J108" s="39"/>
    </row>
    <row r="109" spans="3:10">
      <c r="C109" s="38"/>
      <c r="D109" s="37"/>
      <c r="E109" s="35" t="s">
        <v>37</v>
      </c>
      <c r="F109" s="34">
        <f>SUBTOTAL(9,F105:F108)</f>
        <v>52095513.890000023</v>
      </c>
      <c r="G109" s="40"/>
      <c r="J109" s="39"/>
    </row>
    <row r="110" spans="3:10">
      <c r="C110" s="44"/>
      <c r="D110" s="43"/>
      <c r="E110" s="42"/>
      <c r="F110" s="41"/>
      <c r="G110" s="40"/>
      <c r="J110" s="39"/>
    </row>
    <row r="111" spans="3:10">
      <c r="C111" s="45" t="s">
        <v>124</v>
      </c>
      <c r="D111" s="30" t="s">
        <v>123</v>
      </c>
      <c r="E111" s="36" t="s">
        <v>79</v>
      </c>
      <c r="F111" s="108">
        <v>55236.509999999987</v>
      </c>
      <c r="G111" s="33" t="s">
        <v>78</v>
      </c>
      <c r="H111" s="39"/>
      <c r="I111" s="60"/>
      <c r="J111" s="39"/>
    </row>
    <row r="112" spans="3:10">
      <c r="C112" s="45" t="s">
        <v>124</v>
      </c>
      <c r="D112" s="30" t="s">
        <v>123</v>
      </c>
      <c r="E112" s="36" t="s">
        <v>54</v>
      </c>
      <c r="F112" s="108">
        <v>6.0299999999999994</v>
      </c>
      <c r="G112" s="33" t="s">
        <v>53</v>
      </c>
      <c r="H112" s="39"/>
      <c r="I112" s="60"/>
      <c r="J112" s="39"/>
    </row>
    <row r="113" spans="3:10">
      <c r="C113" s="45"/>
      <c r="E113" s="35" t="s">
        <v>37</v>
      </c>
      <c r="F113" s="184">
        <f>SUBTOTAL(9,F111:F112)</f>
        <v>55242.539999999986</v>
      </c>
      <c r="G113" s="33"/>
      <c r="H113" s="39"/>
      <c r="I113" s="60"/>
      <c r="J113" s="39"/>
    </row>
    <row r="114" spans="3:10">
      <c r="C114" s="44"/>
      <c r="D114" s="43"/>
      <c r="E114" s="42"/>
      <c r="F114" s="41"/>
      <c r="G114" s="40"/>
      <c r="J114" s="39"/>
    </row>
    <row r="115" spans="3:10">
      <c r="C115" s="45" t="s">
        <v>122</v>
      </c>
      <c r="D115" s="30" t="s">
        <v>121</v>
      </c>
      <c r="E115" s="36" t="s">
        <v>54</v>
      </c>
      <c r="F115" s="108">
        <v>69525.640000000072</v>
      </c>
      <c r="G115" s="33" t="s">
        <v>53</v>
      </c>
      <c r="H115" s="39"/>
      <c r="I115" s="60"/>
      <c r="J115" s="39"/>
    </row>
    <row r="116" spans="3:10">
      <c r="C116" s="44"/>
      <c r="D116" s="43"/>
      <c r="E116" s="42"/>
      <c r="F116" s="41"/>
      <c r="G116" s="40"/>
      <c r="J116" s="39"/>
    </row>
    <row r="117" spans="3:10">
      <c r="C117" s="45" t="s">
        <v>120</v>
      </c>
      <c r="D117" s="30" t="s">
        <v>119</v>
      </c>
      <c r="E117" s="36" t="s">
        <v>57</v>
      </c>
      <c r="F117" s="149">
        <v>94293.01999999999</v>
      </c>
      <c r="G117" s="33" t="s">
        <v>56</v>
      </c>
      <c r="H117" s="39"/>
      <c r="I117" s="60"/>
      <c r="J117" s="39"/>
    </row>
    <row r="118" spans="3:10">
      <c r="C118" s="45" t="s">
        <v>120</v>
      </c>
      <c r="D118" s="30" t="s">
        <v>119</v>
      </c>
      <c r="E118" s="36" t="s">
        <v>54</v>
      </c>
      <c r="F118" s="108">
        <v>341953.51000000344</v>
      </c>
      <c r="G118" s="33" t="s">
        <v>53</v>
      </c>
      <c r="H118" s="39"/>
      <c r="I118" s="60"/>
      <c r="J118" s="39"/>
    </row>
    <row r="119" spans="3:10">
      <c r="C119" s="45"/>
      <c r="E119" s="35" t="s">
        <v>37</v>
      </c>
      <c r="F119" s="34">
        <f>SUBTOTAL(9,F117:F118)</f>
        <v>436246.5300000034</v>
      </c>
      <c r="G119" s="40"/>
      <c r="J119" s="39"/>
    </row>
    <row r="120" spans="3:10">
      <c r="C120" s="44"/>
      <c r="D120" s="43"/>
      <c r="E120" s="42"/>
      <c r="F120" s="41"/>
      <c r="G120" s="40"/>
      <c r="J120" s="39"/>
    </row>
    <row r="121" spans="3:10">
      <c r="C121" s="45" t="s">
        <v>118</v>
      </c>
      <c r="D121" s="30" t="s">
        <v>117</v>
      </c>
      <c r="E121" s="36" t="s">
        <v>57</v>
      </c>
      <c r="F121" s="108">
        <v>-0.01</v>
      </c>
      <c r="G121" s="33" t="s">
        <v>56</v>
      </c>
      <c r="H121" s="39"/>
      <c r="I121" s="60"/>
      <c r="J121" s="39"/>
    </row>
    <row r="122" spans="3:10">
      <c r="C122" s="45" t="s">
        <v>118</v>
      </c>
      <c r="D122" s="30" t="s">
        <v>117</v>
      </c>
      <c r="E122" s="36" t="s">
        <v>54</v>
      </c>
      <c r="F122" s="108">
        <v>148816.58999999944</v>
      </c>
      <c r="G122" s="33" t="s">
        <v>53</v>
      </c>
      <c r="H122" s="39"/>
      <c r="I122" s="60"/>
      <c r="J122" s="39"/>
    </row>
    <row r="123" spans="3:10">
      <c r="C123" s="45"/>
      <c r="E123" s="35" t="s">
        <v>37</v>
      </c>
      <c r="F123" s="184">
        <f>SUBTOTAL(9,F121:F122)</f>
        <v>148816.57999999943</v>
      </c>
      <c r="G123" s="33"/>
      <c r="H123" s="39"/>
      <c r="I123" s="60"/>
      <c r="J123" s="39"/>
    </row>
    <row r="124" spans="3:10">
      <c r="C124" s="44"/>
      <c r="D124" s="43"/>
      <c r="E124" s="42"/>
      <c r="F124" s="41"/>
      <c r="G124" s="40"/>
      <c r="J124" s="39"/>
    </row>
    <row r="125" spans="3:10">
      <c r="C125" s="45" t="s">
        <v>116</v>
      </c>
      <c r="D125" s="30" t="s">
        <v>115</v>
      </c>
      <c r="E125" s="36" t="s">
        <v>54</v>
      </c>
      <c r="F125" s="108">
        <v>5318.9100000000089</v>
      </c>
      <c r="G125" s="33" t="s">
        <v>53</v>
      </c>
      <c r="H125" s="39"/>
      <c r="I125" s="60"/>
      <c r="J125" s="39"/>
    </row>
    <row r="126" spans="3:10">
      <c r="C126" s="44"/>
      <c r="D126" s="43"/>
      <c r="E126" s="42"/>
      <c r="F126" s="41"/>
      <c r="G126" s="40"/>
      <c r="J126" s="39"/>
    </row>
    <row r="127" spans="3:10">
      <c r="C127" s="45" t="s">
        <v>114</v>
      </c>
      <c r="D127" s="30" t="s">
        <v>113</v>
      </c>
      <c r="E127" s="36" t="s">
        <v>54</v>
      </c>
      <c r="F127" s="108">
        <v>12506.300000000016</v>
      </c>
      <c r="G127" s="33" t="s">
        <v>53</v>
      </c>
      <c r="H127" s="39"/>
      <c r="I127" s="60"/>
      <c r="J127" s="39"/>
    </row>
    <row r="128" spans="3:10">
      <c r="C128" s="44"/>
      <c r="D128" s="43"/>
      <c r="E128" s="42"/>
      <c r="F128" s="41"/>
      <c r="G128" s="40"/>
      <c r="J128" s="39"/>
    </row>
    <row r="129" spans="3:10">
      <c r="C129" s="38" t="s">
        <v>112</v>
      </c>
      <c r="D129" s="37" t="s">
        <v>111</v>
      </c>
      <c r="E129" s="36" t="s">
        <v>57</v>
      </c>
      <c r="F129" s="168">
        <v>1901167.5300000003</v>
      </c>
      <c r="G129" s="33" t="s">
        <v>56</v>
      </c>
      <c r="H129" s="39"/>
      <c r="I129" s="60"/>
      <c r="J129" s="39"/>
    </row>
    <row r="130" spans="3:10">
      <c r="C130" s="38" t="s">
        <v>112</v>
      </c>
      <c r="D130" s="37" t="s">
        <v>111</v>
      </c>
      <c r="E130" s="36" t="s">
        <v>54</v>
      </c>
      <c r="F130" s="168">
        <v>28599.810000000016</v>
      </c>
      <c r="G130" s="33" t="s">
        <v>53</v>
      </c>
      <c r="H130" s="39"/>
      <c r="I130" s="60"/>
      <c r="J130" s="39"/>
    </row>
    <row r="131" spans="3:10">
      <c r="C131" s="38"/>
      <c r="D131" s="37"/>
      <c r="E131" s="35" t="s">
        <v>37</v>
      </c>
      <c r="F131" s="184">
        <f>SUBTOTAL(9,F129:F130)</f>
        <v>1929767.3400000003</v>
      </c>
      <c r="G131" s="40"/>
      <c r="J131" s="39"/>
    </row>
    <row r="132" spans="3:10">
      <c r="C132" s="44"/>
      <c r="D132" s="43"/>
      <c r="E132" s="42"/>
      <c r="F132" s="109"/>
      <c r="G132" s="40"/>
      <c r="J132" s="39"/>
    </row>
    <row r="133" spans="3:10">
      <c r="C133" s="45" t="s">
        <v>110</v>
      </c>
      <c r="D133" s="30" t="s">
        <v>109</v>
      </c>
      <c r="E133" s="36" t="s">
        <v>79</v>
      </c>
      <c r="F133" s="108">
        <v>14771.91</v>
      </c>
      <c r="G133" s="33" t="s">
        <v>78</v>
      </c>
      <c r="H133" s="39"/>
      <c r="I133" s="60"/>
      <c r="J133" s="39"/>
    </row>
    <row r="134" spans="3:10">
      <c r="C134" s="45" t="s">
        <v>110</v>
      </c>
      <c r="D134" s="30" t="s">
        <v>109</v>
      </c>
      <c r="E134" s="36" t="s">
        <v>54</v>
      </c>
      <c r="F134" s="108">
        <v>0.54</v>
      </c>
      <c r="G134" s="33" t="s">
        <v>53</v>
      </c>
      <c r="H134" s="39"/>
      <c r="I134" s="60"/>
      <c r="J134" s="39"/>
    </row>
    <row r="135" spans="3:10">
      <c r="C135" s="45"/>
      <c r="E135" s="35" t="s">
        <v>37</v>
      </c>
      <c r="F135" s="34">
        <f>SUBTOTAL(9,F133:F134)</f>
        <v>14772.45</v>
      </c>
      <c r="G135" s="40"/>
      <c r="J135" s="39"/>
    </row>
    <row r="136" spans="3:10">
      <c r="C136" s="44"/>
      <c r="D136" s="43"/>
      <c r="E136" s="42"/>
      <c r="F136" s="109"/>
      <c r="G136" s="40"/>
      <c r="J136" s="39"/>
    </row>
    <row r="137" spans="3:10">
      <c r="C137" s="45" t="s">
        <v>722</v>
      </c>
      <c r="D137" s="30" t="s">
        <v>723</v>
      </c>
      <c r="E137" s="36" t="s">
        <v>57</v>
      </c>
      <c r="F137" s="108">
        <v>12555.83</v>
      </c>
      <c r="G137" s="33" t="s">
        <v>56</v>
      </c>
      <c r="J137" s="39"/>
    </row>
    <row r="138" spans="3:10">
      <c r="C138" s="45" t="s">
        <v>722</v>
      </c>
      <c r="D138" s="30" t="s">
        <v>723</v>
      </c>
      <c r="E138" s="36" t="s">
        <v>54</v>
      </c>
      <c r="F138" s="108">
        <v>0.63</v>
      </c>
      <c r="G138" s="33" t="s">
        <v>53</v>
      </c>
      <c r="J138" s="39"/>
    </row>
    <row r="139" spans="3:10">
      <c r="C139" s="45"/>
      <c r="E139" s="35" t="s">
        <v>37</v>
      </c>
      <c r="F139" s="34">
        <f>SUBTOTAL(9,F137:F138)</f>
        <v>12556.46</v>
      </c>
      <c r="G139" s="40"/>
      <c r="J139" s="39"/>
    </row>
    <row r="140" spans="3:10">
      <c r="C140" s="44"/>
      <c r="D140" s="43"/>
      <c r="E140" s="42"/>
      <c r="F140" s="109"/>
      <c r="G140" s="40"/>
      <c r="J140" s="39"/>
    </row>
    <row r="141" spans="3:10">
      <c r="C141" s="45" t="s">
        <v>107</v>
      </c>
      <c r="D141" s="30" t="s">
        <v>106</v>
      </c>
      <c r="E141" s="36" t="s">
        <v>54</v>
      </c>
      <c r="F141" s="170">
        <v>465.82999999999981</v>
      </c>
      <c r="G141" s="33" t="s">
        <v>53</v>
      </c>
      <c r="H141" s="39"/>
      <c r="I141" s="60"/>
      <c r="J141" s="39"/>
    </row>
    <row r="142" spans="3:10">
      <c r="C142" s="44"/>
      <c r="D142" s="43"/>
      <c r="E142" s="42"/>
      <c r="F142" s="109"/>
      <c r="G142" s="40"/>
      <c r="J142" s="39"/>
    </row>
    <row r="143" spans="3:10">
      <c r="C143" s="45" t="s">
        <v>105</v>
      </c>
      <c r="D143" s="30" t="s">
        <v>104</v>
      </c>
      <c r="E143" s="36" t="s">
        <v>54</v>
      </c>
      <c r="F143" s="170">
        <v>68.449999999999989</v>
      </c>
      <c r="G143" s="33" t="s">
        <v>53</v>
      </c>
      <c r="H143" s="39"/>
      <c r="I143" s="60"/>
      <c r="J143" s="39"/>
    </row>
    <row r="144" spans="3:10">
      <c r="C144" s="44"/>
      <c r="D144" s="43"/>
      <c r="E144" s="42"/>
      <c r="F144" s="41"/>
      <c r="G144" s="40"/>
      <c r="J144" s="39"/>
    </row>
    <row r="145" spans="3:10">
      <c r="C145" s="38" t="s">
        <v>103</v>
      </c>
      <c r="D145" s="37" t="s">
        <v>102</v>
      </c>
      <c r="E145" s="36" t="s">
        <v>57</v>
      </c>
      <c r="F145" s="168">
        <v>180731.26</v>
      </c>
      <c r="G145" s="33" t="s">
        <v>56</v>
      </c>
      <c r="H145" s="39"/>
      <c r="I145" s="60"/>
      <c r="J145" s="39"/>
    </row>
    <row r="146" spans="3:10">
      <c r="C146" s="38" t="s">
        <v>103</v>
      </c>
      <c r="D146" s="37" t="s">
        <v>102</v>
      </c>
      <c r="E146" s="36" t="s">
        <v>54</v>
      </c>
      <c r="F146" s="168">
        <v>0.27000000000000007</v>
      </c>
      <c r="G146" s="33" t="s">
        <v>53</v>
      </c>
      <c r="H146" s="39"/>
      <c r="I146" s="60"/>
      <c r="J146" s="39"/>
    </row>
    <row r="147" spans="3:10">
      <c r="C147" s="38"/>
      <c r="D147" s="37"/>
      <c r="E147" s="35" t="s">
        <v>37</v>
      </c>
      <c r="F147" s="184">
        <f>SUBTOTAL(9,F145:F146)</f>
        <v>180731.53</v>
      </c>
      <c r="G147" s="40"/>
      <c r="J147" s="39"/>
    </row>
    <row r="148" spans="3:10">
      <c r="C148" s="44"/>
      <c r="D148" s="43"/>
      <c r="E148" s="42"/>
      <c r="F148" s="41"/>
      <c r="G148" s="40"/>
      <c r="J148" s="39"/>
    </row>
    <row r="149" spans="3:10">
      <c r="C149" s="45" t="s">
        <v>101</v>
      </c>
      <c r="D149" s="30" t="s">
        <v>100</v>
      </c>
      <c r="E149" s="36" t="s">
        <v>54</v>
      </c>
      <c r="F149" s="108">
        <v>237.90000000000003</v>
      </c>
      <c r="G149" s="33" t="s">
        <v>53</v>
      </c>
      <c r="H149" s="39"/>
      <c r="I149" s="60"/>
      <c r="J149" s="39"/>
    </row>
    <row r="150" spans="3:10">
      <c r="C150" s="44"/>
      <c r="D150" s="43"/>
      <c r="E150" s="42"/>
      <c r="F150" s="41"/>
      <c r="G150" s="40"/>
      <c r="J150" s="39"/>
    </row>
    <row r="151" spans="3:10">
      <c r="C151" s="38" t="s">
        <v>99</v>
      </c>
      <c r="D151" s="37" t="s">
        <v>98</v>
      </c>
      <c r="E151" s="36" t="s">
        <v>65</v>
      </c>
      <c r="F151" s="168">
        <v>155.27000000000001</v>
      </c>
      <c r="G151" s="33" t="s">
        <v>64</v>
      </c>
      <c r="H151" s="39"/>
      <c r="I151" s="60"/>
      <c r="J151" s="39"/>
    </row>
    <row r="152" spans="3:10">
      <c r="C152" s="38" t="s">
        <v>99</v>
      </c>
      <c r="D152" s="37" t="s">
        <v>98</v>
      </c>
      <c r="E152" s="36" t="s">
        <v>57</v>
      </c>
      <c r="F152" s="168">
        <v>10453247.190000001</v>
      </c>
      <c r="G152" s="33" t="s">
        <v>56</v>
      </c>
      <c r="H152" s="39"/>
      <c r="I152" s="60"/>
      <c r="J152" s="39"/>
    </row>
    <row r="153" spans="3:10">
      <c r="C153" s="38" t="s">
        <v>99</v>
      </c>
      <c r="D153" s="37" t="s">
        <v>98</v>
      </c>
      <c r="E153" s="36" t="s">
        <v>72</v>
      </c>
      <c r="F153" s="168">
        <v>-0.01</v>
      </c>
      <c r="G153" s="33" t="s">
        <v>71</v>
      </c>
      <c r="H153" s="39"/>
      <c r="I153" s="60"/>
      <c r="J153" s="39"/>
    </row>
    <row r="154" spans="3:10">
      <c r="C154" s="38" t="s">
        <v>99</v>
      </c>
      <c r="D154" s="37" t="s">
        <v>98</v>
      </c>
      <c r="E154" s="36" t="s">
        <v>54</v>
      </c>
      <c r="F154" s="168">
        <v>2.9499999999999993</v>
      </c>
      <c r="G154" s="33" t="s">
        <v>53</v>
      </c>
      <c r="H154" s="39"/>
      <c r="I154" s="60"/>
      <c r="J154" s="39"/>
    </row>
    <row r="155" spans="3:10">
      <c r="C155" s="38"/>
      <c r="D155" s="37"/>
      <c r="E155" s="35" t="s">
        <v>37</v>
      </c>
      <c r="F155" s="34">
        <f>SUBTOTAL(9,F151:F154)</f>
        <v>10453405.4</v>
      </c>
      <c r="G155" s="40"/>
      <c r="J155" s="39"/>
    </row>
    <row r="156" spans="3:10">
      <c r="C156" s="44"/>
      <c r="D156" s="43"/>
      <c r="E156" s="42"/>
      <c r="F156" s="41"/>
      <c r="G156" s="40"/>
      <c r="J156" s="39"/>
    </row>
    <row r="157" spans="3:10">
      <c r="C157" s="44"/>
      <c r="D157" s="43"/>
      <c r="E157" s="42"/>
      <c r="F157" s="41"/>
      <c r="G157" s="40"/>
      <c r="J157" s="39"/>
    </row>
    <row r="158" spans="3:10">
      <c r="C158" s="45" t="s">
        <v>97</v>
      </c>
      <c r="D158" s="30" t="s">
        <v>96</v>
      </c>
      <c r="E158" s="36" t="s">
        <v>54</v>
      </c>
      <c r="F158" s="108">
        <v>663.24000000000024</v>
      </c>
      <c r="G158" s="33" t="s">
        <v>53</v>
      </c>
      <c r="H158" s="39"/>
      <c r="I158" s="60"/>
      <c r="J158" s="39"/>
    </row>
    <row r="159" spans="3:10">
      <c r="C159" s="44"/>
      <c r="D159" s="43"/>
      <c r="E159" s="42"/>
      <c r="F159" s="41"/>
      <c r="G159" s="40"/>
      <c r="J159" s="39"/>
    </row>
    <row r="160" spans="3:10" ht="30">
      <c r="C160" s="45" t="s">
        <v>95</v>
      </c>
      <c r="D160" s="30" t="s">
        <v>94</v>
      </c>
      <c r="E160" s="36" t="s">
        <v>54</v>
      </c>
      <c r="F160" s="108">
        <v>5.660000000000001</v>
      </c>
      <c r="G160" s="33" t="s">
        <v>53</v>
      </c>
      <c r="H160" s="39"/>
      <c r="I160" s="60"/>
      <c r="J160" s="39"/>
    </row>
    <row r="161" spans="3:10">
      <c r="C161" s="44"/>
      <c r="D161" s="43"/>
      <c r="E161" s="42"/>
      <c r="F161" s="109"/>
      <c r="G161" s="40"/>
      <c r="J161" s="39"/>
    </row>
    <row r="162" spans="3:10">
      <c r="C162" s="45" t="s">
        <v>93</v>
      </c>
      <c r="D162" s="30" t="s">
        <v>92</v>
      </c>
      <c r="E162" s="36" t="s">
        <v>54</v>
      </c>
      <c r="F162" s="108">
        <v>60.27000000000001</v>
      </c>
      <c r="G162" s="33" t="s">
        <v>53</v>
      </c>
      <c r="H162" s="39"/>
      <c r="I162" s="60"/>
      <c r="J162" s="39"/>
    </row>
    <row r="163" spans="3:10">
      <c r="C163" s="44"/>
      <c r="D163" s="43"/>
      <c r="E163" s="42"/>
      <c r="F163" s="109"/>
      <c r="G163" s="40"/>
      <c r="J163" s="39"/>
    </row>
    <row r="164" spans="3:10">
      <c r="C164" s="45" t="s">
        <v>91</v>
      </c>
      <c r="D164" s="30" t="s">
        <v>90</v>
      </c>
      <c r="E164" s="36" t="s">
        <v>54</v>
      </c>
      <c r="F164" s="108">
        <v>8.5499999999999989</v>
      </c>
      <c r="G164" s="33" t="s">
        <v>53</v>
      </c>
      <c r="H164" s="39"/>
      <c r="I164" s="60"/>
      <c r="J164" s="39"/>
    </row>
    <row r="165" spans="3:10">
      <c r="C165" s="44"/>
      <c r="D165" s="43"/>
      <c r="E165" s="42"/>
      <c r="F165" s="41"/>
      <c r="G165" s="40"/>
      <c r="J165" s="39"/>
    </row>
    <row r="166" spans="3:10">
      <c r="C166" s="38" t="s">
        <v>89</v>
      </c>
      <c r="D166" s="37" t="s">
        <v>88</v>
      </c>
      <c r="E166" s="36" t="s">
        <v>57</v>
      </c>
      <c r="F166" s="168">
        <v>207344.81000000003</v>
      </c>
      <c r="G166" s="33" t="s">
        <v>56</v>
      </c>
      <c r="H166" s="39"/>
      <c r="I166" s="60"/>
      <c r="J166" s="39"/>
    </row>
    <row r="167" spans="3:10">
      <c r="C167" s="44"/>
      <c r="D167" s="43"/>
      <c r="E167" s="42"/>
      <c r="F167" s="41"/>
      <c r="G167" s="40"/>
      <c r="J167" s="39"/>
    </row>
    <row r="168" spans="3:10">
      <c r="C168" s="38" t="s">
        <v>87</v>
      </c>
      <c r="D168" s="37" t="s">
        <v>86</v>
      </c>
      <c r="E168" s="36" t="s">
        <v>65</v>
      </c>
      <c r="F168" s="168">
        <v>1254374.6199999992</v>
      </c>
      <c r="G168" s="33" t="s">
        <v>64</v>
      </c>
      <c r="H168" s="39"/>
      <c r="I168" s="60"/>
      <c r="J168" s="39"/>
    </row>
    <row r="169" spans="3:10">
      <c r="C169" s="38" t="s">
        <v>87</v>
      </c>
      <c r="D169" s="37" t="s">
        <v>86</v>
      </c>
      <c r="E169" s="36" t="s">
        <v>57</v>
      </c>
      <c r="F169" s="168">
        <v>23965593.059999995</v>
      </c>
      <c r="G169" s="33" t="s">
        <v>56</v>
      </c>
      <c r="H169" s="39"/>
      <c r="I169" s="60"/>
      <c r="J169" s="39"/>
    </row>
    <row r="170" spans="3:10">
      <c r="C170" s="38" t="s">
        <v>87</v>
      </c>
      <c r="D170" s="37" t="s">
        <v>86</v>
      </c>
      <c r="E170" s="36" t="s">
        <v>54</v>
      </c>
      <c r="F170" s="168">
        <v>14.000000000000004</v>
      </c>
      <c r="G170" s="33" t="s">
        <v>53</v>
      </c>
      <c r="H170" s="39"/>
      <c r="I170" s="60"/>
      <c r="J170" s="39"/>
    </row>
    <row r="171" spans="3:10">
      <c r="C171" s="38"/>
      <c r="D171" s="37"/>
      <c r="E171" s="35" t="s">
        <v>37</v>
      </c>
      <c r="F171" s="34">
        <f>SUBTOTAL(9,F168:F170)</f>
        <v>25219981.679999992</v>
      </c>
      <c r="G171" s="33"/>
      <c r="J171" s="39"/>
    </row>
    <row r="172" spans="3:10">
      <c r="C172" s="44"/>
      <c r="D172" s="43"/>
      <c r="E172" s="42"/>
      <c r="F172" s="41"/>
      <c r="G172" s="40"/>
      <c r="J172" s="39"/>
    </row>
    <row r="173" spans="3:10">
      <c r="C173" s="38" t="s">
        <v>85</v>
      </c>
      <c r="D173" s="37" t="s">
        <v>84</v>
      </c>
      <c r="E173" s="36" t="s">
        <v>57</v>
      </c>
      <c r="F173" s="168">
        <v>2193029.02</v>
      </c>
      <c r="G173" s="33" t="s">
        <v>56</v>
      </c>
      <c r="H173" s="39"/>
      <c r="I173" s="60"/>
      <c r="J173" s="39"/>
    </row>
    <row r="174" spans="3:10">
      <c r="C174" s="38" t="s">
        <v>85</v>
      </c>
      <c r="D174" s="37" t="s">
        <v>84</v>
      </c>
      <c r="E174" s="36" t="s">
        <v>54</v>
      </c>
      <c r="F174" s="168">
        <v>15.329999999999997</v>
      </c>
      <c r="G174" s="33" t="s">
        <v>53</v>
      </c>
      <c r="H174" s="39"/>
      <c r="I174" s="60"/>
      <c r="J174" s="39"/>
    </row>
    <row r="175" spans="3:10">
      <c r="C175" s="38"/>
      <c r="D175" s="37"/>
      <c r="E175" s="35" t="s">
        <v>37</v>
      </c>
      <c r="F175" s="34">
        <f>SUBTOTAL(9,F173:F174)</f>
        <v>2193044.35</v>
      </c>
      <c r="G175" s="33"/>
      <c r="J175" s="39"/>
    </row>
    <row r="176" spans="3:10">
      <c r="C176" s="44"/>
      <c r="D176" s="43"/>
      <c r="E176" s="42"/>
      <c r="F176" s="41"/>
      <c r="G176" s="40"/>
      <c r="J176" s="39"/>
    </row>
    <row r="177" spans="3:10">
      <c r="C177" s="38" t="s">
        <v>83</v>
      </c>
      <c r="D177" s="37" t="s">
        <v>82</v>
      </c>
      <c r="E177" s="36" t="s">
        <v>65</v>
      </c>
      <c r="F177" s="168">
        <v>1336780.7600000002</v>
      </c>
      <c r="G177" s="33" t="s">
        <v>64</v>
      </c>
      <c r="H177" s="39"/>
      <c r="I177" s="60"/>
      <c r="J177" s="39"/>
    </row>
    <row r="178" spans="3:10">
      <c r="C178" s="38" t="s">
        <v>83</v>
      </c>
      <c r="D178" s="37" t="s">
        <v>82</v>
      </c>
      <c r="E178" s="36" t="s">
        <v>57</v>
      </c>
      <c r="F178" s="168">
        <v>1739635.6000000006</v>
      </c>
      <c r="G178" s="33" t="s">
        <v>56</v>
      </c>
      <c r="H178" s="39"/>
      <c r="I178" s="60"/>
      <c r="J178" s="39"/>
    </row>
    <row r="179" spans="3:10">
      <c r="C179" s="38"/>
      <c r="D179" s="37"/>
      <c r="E179" s="35" t="s">
        <v>37</v>
      </c>
      <c r="F179" s="34">
        <f>SUBTOTAL(9,F177:F178)</f>
        <v>3076416.3600000008</v>
      </c>
      <c r="G179" s="40"/>
      <c r="J179" s="39"/>
    </row>
    <row r="180" spans="3:10">
      <c r="C180" s="44"/>
      <c r="D180" s="43"/>
      <c r="E180" s="42"/>
      <c r="F180" s="41"/>
      <c r="G180" s="40"/>
      <c r="J180" s="39"/>
    </row>
    <row r="181" spans="3:10">
      <c r="C181" s="38">
        <v>923</v>
      </c>
      <c r="D181" s="37" t="s">
        <v>75</v>
      </c>
      <c r="E181" s="36" t="s">
        <v>69</v>
      </c>
      <c r="F181" s="168">
        <v>2236521.2500000009</v>
      </c>
      <c r="G181" s="33" t="s">
        <v>68</v>
      </c>
      <c r="H181" s="60"/>
      <c r="I181" s="60"/>
      <c r="J181" s="39"/>
    </row>
    <row r="182" spans="3:10">
      <c r="C182" s="38">
        <v>923</v>
      </c>
      <c r="D182" s="37" t="s">
        <v>75</v>
      </c>
      <c r="E182" s="36" t="s">
        <v>81</v>
      </c>
      <c r="F182" s="168">
        <v>11036416.810000015</v>
      </c>
      <c r="G182" s="33" t="s">
        <v>80</v>
      </c>
      <c r="H182" s="60"/>
      <c r="I182" s="60"/>
      <c r="J182" s="39"/>
    </row>
    <row r="183" spans="3:10">
      <c r="C183" s="38">
        <v>923</v>
      </c>
      <c r="D183" s="37" t="s">
        <v>75</v>
      </c>
      <c r="E183" s="36" t="s">
        <v>67</v>
      </c>
      <c r="F183" s="168">
        <v>22788488.120000005</v>
      </c>
      <c r="G183" s="33" t="s">
        <v>66</v>
      </c>
      <c r="H183" s="60"/>
      <c r="I183" s="60"/>
      <c r="J183" s="39"/>
    </row>
    <row r="184" spans="3:10">
      <c r="C184" s="38">
        <v>923</v>
      </c>
      <c r="D184" s="37" t="s">
        <v>75</v>
      </c>
      <c r="E184" s="36" t="s">
        <v>65</v>
      </c>
      <c r="F184" s="168">
        <v>16332910.31000001</v>
      </c>
      <c r="G184" s="33" t="s">
        <v>64</v>
      </c>
      <c r="H184" s="60"/>
      <c r="I184" s="60"/>
      <c r="J184" s="39"/>
    </row>
    <row r="185" spans="3:10">
      <c r="C185" s="38">
        <v>923</v>
      </c>
      <c r="D185" s="37" t="s">
        <v>75</v>
      </c>
      <c r="E185" s="36" t="s">
        <v>63</v>
      </c>
      <c r="F185" s="168">
        <v>9200329.9499999881</v>
      </c>
      <c r="G185" s="33" t="s">
        <v>62</v>
      </c>
      <c r="H185" s="60"/>
      <c r="I185" s="60"/>
      <c r="J185" s="39"/>
    </row>
    <row r="186" spans="3:10">
      <c r="C186" s="38">
        <v>923</v>
      </c>
      <c r="D186" s="37" t="s">
        <v>75</v>
      </c>
      <c r="E186" s="36" t="s">
        <v>57</v>
      </c>
      <c r="F186" s="168">
        <v>37721291.639999993</v>
      </c>
      <c r="G186" s="33" t="s">
        <v>56</v>
      </c>
      <c r="H186" s="60"/>
      <c r="I186" s="60"/>
      <c r="J186" s="39"/>
    </row>
    <row r="187" spans="3:10">
      <c r="C187" s="38">
        <v>923</v>
      </c>
      <c r="D187" s="37" t="s">
        <v>75</v>
      </c>
      <c r="E187" s="36" t="s">
        <v>61</v>
      </c>
      <c r="F187" s="168">
        <v>9854804.4799999967</v>
      </c>
      <c r="G187" s="33" t="s">
        <v>60</v>
      </c>
      <c r="H187" s="60"/>
      <c r="I187" s="60"/>
      <c r="J187" s="39"/>
    </row>
    <row r="188" spans="3:10">
      <c r="C188" s="38">
        <v>923</v>
      </c>
      <c r="D188" s="37" t="s">
        <v>75</v>
      </c>
      <c r="E188" s="36" t="s">
        <v>79</v>
      </c>
      <c r="F188" s="168">
        <v>748832.34999999986</v>
      </c>
      <c r="G188" s="33" t="s">
        <v>78</v>
      </c>
      <c r="H188" s="60"/>
      <c r="I188" s="60"/>
      <c r="J188" s="39"/>
    </row>
    <row r="189" spans="3:10">
      <c r="C189" s="38">
        <v>923</v>
      </c>
      <c r="D189" s="37" t="s">
        <v>75</v>
      </c>
      <c r="E189" s="36" t="s">
        <v>77</v>
      </c>
      <c r="F189" s="168">
        <v>1329441.459999999</v>
      </c>
      <c r="G189" s="33" t="s">
        <v>76</v>
      </c>
      <c r="H189" s="60"/>
      <c r="I189" s="60"/>
      <c r="J189" s="39"/>
    </row>
    <row r="190" spans="3:10">
      <c r="C190" s="38">
        <v>923</v>
      </c>
      <c r="D190" s="37" t="s">
        <v>75</v>
      </c>
      <c r="E190" s="36" t="s">
        <v>72</v>
      </c>
      <c r="F190" s="168">
        <v>4270062.8199999956</v>
      </c>
      <c r="G190" s="33" t="s">
        <v>71</v>
      </c>
      <c r="H190" s="60"/>
      <c r="I190" s="60"/>
      <c r="J190" s="39"/>
    </row>
    <row r="191" spans="3:10">
      <c r="C191" s="38">
        <v>923</v>
      </c>
      <c r="D191" s="37" t="s">
        <v>75</v>
      </c>
      <c r="E191" s="36" t="s">
        <v>54</v>
      </c>
      <c r="F191" s="168">
        <v>3190175.8399999877</v>
      </c>
      <c r="G191" s="33" t="s">
        <v>53</v>
      </c>
      <c r="H191" s="60"/>
      <c r="I191" s="60"/>
      <c r="J191" s="39"/>
    </row>
    <row r="192" spans="3:10">
      <c r="C192" s="38"/>
      <c r="D192" s="37"/>
      <c r="E192" s="35" t="s">
        <v>37</v>
      </c>
      <c r="F192" s="34">
        <f>SUBTOTAL(9,F181:F191)</f>
        <v>118709275.02999997</v>
      </c>
      <c r="G192" s="40"/>
      <c r="J192" s="39"/>
    </row>
    <row r="193" spans="3:10">
      <c r="C193" s="44"/>
      <c r="D193" s="43"/>
      <c r="E193" s="42"/>
      <c r="F193" s="41"/>
      <c r="G193" s="40"/>
      <c r="J193" s="39"/>
    </row>
    <row r="194" spans="3:10">
      <c r="C194" s="38">
        <v>924</v>
      </c>
      <c r="D194" s="37" t="s">
        <v>74</v>
      </c>
      <c r="E194" s="36" t="s">
        <v>67</v>
      </c>
      <c r="F194" s="168">
        <v>1130779.1399999999</v>
      </c>
      <c r="G194" s="33" t="s">
        <v>66</v>
      </c>
      <c r="H194" s="178"/>
      <c r="I194" s="178"/>
      <c r="J194" s="39"/>
    </row>
    <row r="195" spans="3:10">
      <c r="C195" s="44"/>
      <c r="D195" s="43"/>
      <c r="E195" s="42"/>
      <c r="F195" s="41"/>
      <c r="G195" s="40"/>
      <c r="J195" s="39"/>
    </row>
    <row r="196" spans="3:10">
      <c r="C196" s="45">
        <v>925</v>
      </c>
      <c r="D196" s="30" t="s">
        <v>73</v>
      </c>
      <c r="E196" s="36" t="s">
        <v>61</v>
      </c>
      <c r="F196" s="108">
        <v>36297.020000000011</v>
      </c>
      <c r="G196" s="33" t="s">
        <v>60</v>
      </c>
      <c r="H196" s="178"/>
      <c r="I196" s="178"/>
      <c r="J196" s="39"/>
    </row>
    <row r="197" spans="3:10">
      <c r="C197" s="44"/>
      <c r="D197" s="43"/>
      <c r="E197" s="42"/>
      <c r="F197" s="41"/>
      <c r="G197" s="40"/>
      <c r="J197" s="39"/>
    </row>
    <row r="198" spans="3:10">
      <c r="C198" s="45">
        <v>926</v>
      </c>
      <c r="D198" s="30" t="s">
        <v>70</v>
      </c>
      <c r="E198" s="36" t="s">
        <v>54</v>
      </c>
      <c r="F198" s="168">
        <v>84.67</v>
      </c>
      <c r="G198" s="33" t="s">
        <v>53</v>
      </c>
      <c r="H198" s="178"/>
      <c r="I198" s="178"/>
      <c r="J198" s="39"/>
    </row>
    <row r="199" spans="3:10">
      <c r="C199" s="44"/>
      <c r="D199" s="43"/>
      <c r="E199" s="42"/>
      <c r="F199" s="41"/>
      <c r="G199" s="40"/>
      <c r="J199" s="39"/>
    </row>
    <row r="200" spans="3:10">
      <c r="C200" s="38" t="s">
        <v>59</v>
      </c>
      <c r="D200" s="37" t="s">
        <v>58</v>
      </c>
      <c r="E200" s="36" t="s">
        <v>69</v>
      </c>
      <c r="F200" s="168">
        <v>746801.75999999989</v>
      </c>
      <c r="G200" s="33" t="s">
        <v>68</v>
      </c>
      <c r="H200" s="178"/>
      <c r="I200" s="178"/>
    </row>
    <row r="201" spans="3:10">
      <c r="C201" s="38" t="s">
        <v>59</v>
      </c>
      <c r="D201" s="37" t="s">
        <v>58</v>
      </c>
      <c r="E201" s="36" t="s">
        <v>65</v>
      </c>
      <c r="F201" s="168">
        <v>11043.710000000001</v>
      </c>
      <c r="G201" s="33" t="s">
        <v>64</v>
      </c>
      <c r="H201" s="178"/>
      <c r="I201" s="178"/>
    </row>
    <row r="202" spans="3:10">
      <c r="C202" s="38" t="s">
        <v>59</v>
      </c>
      <c r="D202" s="37" t="s">
        <v>58</v>
      </c>
      <c r="E202" s="36" t="s">
        <v>63</v>
      </c>
      <c r="F202" s="168">
        <v>321.48</v>
      </c>
      <c r="G202" s="33" t="s">
        <v>62</v>
      </c>
      <c r="H202" s="178"/>
      <c r="I202" s="178"/>
    </row>
    <row r="203" spans="3:10">
      <c r="C203" s="38" t="s">
        <v>59</v>
      </c>
      <c r="D203" s="37" t="s">
        <v>58</v>
      </c>
      <c r="E203" s="36" t="s">
        <v>57</v>
      </c>
      <c r="F203" s="168">
        <v>18.48</v>
      </c>
      <c r="G203" s="33" t="s">
        <v>56</v>
      </c>
      <c r="H203" s="178"/>
      <c r="I203" s="178"/>
    </row>
    <row r="204" spans="3:10">
      <c r="C204" s="38" t="s">
        <v>59</v>
      </c>
      <c r="D204" s="37" t="s">
        <v>58</v>
      </c>
      <c r="E204" s="36" t="s">
        <v>61</v>
      </c>
      <c r="F204" s="168">
        <v>807.56</v>
      </c>
      <c r="G204" s="33" t="s">
        <v>60</v>
      </c>
      <c r="H204" s="178"/>
      <c r="I204" s="178"/>
    </row>
    <row r="205" spans="3:10">
      <c r="C205" s="38" t="s">
        <v>59</v>
      </c>
      <c r="D205" s="37" t="s">
        <v>58</v>
      </c>
      <c r="E205" s="36" t="s">
        <v>54</v>
      </c>
      <c r="F205" s="168">
        <v>1.69</v>
      </c>
      <c r="G205" s="33" t="s">
        <v>53</v>
      </c>
      <c r="H205" s="178"/>
      <c r="I205" s="178"/>
    </row>
    <row r="206" spans="3:10">
      <c r="C206" s="38"/>
      <c r="D206" s="37"/>
      <c r="E206" s="35" t="s">
        <v>37</v>
      </c>
      <c r="F206" s="34">
        <f>SUBTOTAL(9,F200:F205)</f>
        <v>758994.67999999982</v>
      </c>
      <c r="G206" s="40"/>
    </row>
    <row r="207" spans="3:10">
      <c r="C207" s="44"/>
      <c r="D207" s="43"/>
      <c r="E207" s="42"/>
      <c r="F207" s="41"/>
      <c r="G207" s="40"/>
      <c r="J207" s="39"/>
    </row>
    <row r="208" spans="3:10">
      <c r="C208" s="38">
        <v>935</v>
      </c>
      <c r="D208" s="37" t="s">
        <v>55</v>
      </c>
      <c r="E208" s="36" t="s">
        <v>54</v>
      </c>
      <c r="F208" s="168">
        <v>116.14000000000001</v>
      </c>
      <c r="G208" s="33" t="s">
        <v>53</v>
      </c>
      <c r="I208" s="60"/>
    </row>
    <row r="209" spans="2:7">
      <c r="E209" s="32"/>
      <c r="F209" s="31"/>
      <c r="G209" s="33"/>
    </row>
    <row r="210" spans="2:7">
      <c r="E210" s="32" t="s">
        <v>52</v>
      </c>
      <c r="F210" s="110">
        <f>SUMIF($G$11:$G$208,"A",$F$11:$F$208)</f>
        <v>24198462.230000004</v>
      </c>
      <c r="G210" s="33" t="s">
        <v>503</v>
      </c>
    </row>
    <row r="211" spans="2:7">
      <c r="E211" s="32" t="s">
        <v>51</v>
      </c>
      <c r="F211" s="110">
        <f>SUMIF($G$11:$G$208,"B",$F$11:$F$208)</f>
        <v>3586950.5300000007</v>
      </c>
      <c r="G211" s="33" t="s">
        <v>503</v>
      </c>
    </row>
    <row r="212" spans="2:7">
      <c r="E212" s="32" t="s">
        <v>50</v>
      </c>
      <c r="F212" s="110">
        <f>SUMIF($G$11:$G$208,"c",$F$11:$F$208)</f>
        <v>9211577.8599999882</v>
      </c>
      <c r="G212" s="33" t="s">
        <v>503</v>
      </c>
    </row>
    <row r="213" spans="2:7">
      <c r="E213" s="32" t="s">
        <v>49</v>
      </c>
      <c r="F213" s="110">
        <f>SUMIF($G$11:$G$208,"d",$F$11:$F$208)</f>
        <v>10301627.579999996</v>
      </c>
      <c r="G213" s="33" t="s">
        <v>503</v>
      </c>
    </row>
    <row r="214" spans="2:7">
      <c r="E214" s="32" t="s">
        <v>48</v>
      </c>
      <c r="F214" s="110">
        <f>SUMIF($G$11:$G$208,"e",$F$11:$F$208)</f>
        <v>36923397.750000007</v>
      </c>
      <c r="G214" s="33" t="s">
        <v>503</v>
      </c>
    </row>
    <row r="215" spans="2:7">
      <c r="E215" s="32" t="s">
        <v>47</v>
      </c>
      <c r="F215" s="110">
        <f>SUMIF($G$11:$G$208,"f",$F$11:$F$208)</f>
        <v>5080490.0899999952</v>
      </c>
      <c r="G215" s="33" t="s">
        <v>503</v>
      </c>
    </row>
    <row r="216" spans="2:7">
      <c r="E216" s="32" t="s">
        <v>46</v>
      </c>
      <c r="F216" s="110">
        <f>SUMIF($G$11:$G$208,"g",$F$11:$F$208)</f>
        <v>8141347.3500001226</v>
      </c>
      <c r="G216" s="33" t="s">
        <v>503</v>
      </c>
    </row>
    <row r="217" spans="2:7">
      <c r="E217" s="32" t="s">
        <v>45</v>
      </c>
      <c r="F217" s="110">
        <f>SUMIF($G$11:$G$208,"h",$F$11:$F$208)</f>
        <v>243526173.29000047</v>
      </c>
      <c r="G217" s="33" t="s">
        <v>503</v>
      </c>
    </row>
    <row r="218" spans="2:7">
      <c r="E218" s="32" t="s">
        <v>44</v>
      </c>
      <c r="F218" s="110">
        <f>SUMIF($G$11:$G$208,"i",$F$11:$F$208)</f>
        <v>1398161.9999999991</v>
      </c>
      <c r="G218" s="33" t="s">
        <v>503</v>
      </c>
    </row>
    <row r="219" spans="2:7">
      <c r="E219" s="32" t="s">
        <v>43</v>
      </c>
      <c r="F219" s="110">
        <f>SUMIF($G$11:$G$208,"j",$F$11:$F$208)</f>
        <v>10624763.800000016</v>
      </c>
      <c r="G219" s="33" t="s">
        <v>503</v>
      </c>
    </row>
    <row r="220" spans="2:7">
      <c r="E220" s="32" t="s">
        <v>42</v>
      </c>
      <c r="F220" s="110">
        <f>SUMIF($G$11:$G$208,"k",$F$11:$F$208)</f>
        <v>1710415.21</v>
      </c>
      <c r="G220" s="33" t="s">
        <v>503</v>
      </c>
    </row>
    <row r="221" spans="2:7" ht="15.75" thickBot="1">
      <c r="E221" s="32" t="s">
        <v>41</v>
      </c>
      <c r="F221" s="111">
        <f>SUM(F210:F220)</f>
        <v>354703367.69000053</v>
      </c>
      <c r="G221" s="33" t="s">
        <v>503</v>
      </c>
    </row>
    <row r="222" spans="2:7" ht="15.75" thickTop="1">
      <c r="E222" s="32"/>
      <c r="F222" s="31"/>
    </row>
    <row r="223" spans="2:7" ht="34.5" customHeight="1">
      <c r="B223" s="208" t="s">
        <v>724</v>
      </c>
      <c r="C223" s="208"/>
      <c r="D223" s="208"/>
      <c r="E223" s="208"/>
      <c r="F223" s="208"/>
      <c r="G223" s="208"/>
    </row>
    <row r="224" spans="2:7">
      <c r="B224" s="208" t="s">
        <v>40</v>
      </c>
      <c r="C224" s="208"/>
      <c r="D224" s="208"/>
      <c r="E224" s="208"/>
      <c r="F224" s="208"/>
      <c r="G224" s="208"/>
    </row>
    <row r="225" spans="2:7">
      <c r="B225" s="208"/>
      <c r="C225" s="208"/>
      <c r="D225" s="208"/>
      <c r="E225" s="208"/>
      <c r="F225" s="208"/>
      <c r="G225" s="208"/>
    </row>
    <row r="227" spans="2:7">
      <c r="F227" s="102"/>
    </row>
    <row r="228" spans="2:7">
      <c r="F228" s="102"/>
      <c r="G228" s="33"/>
    </row>
    <row r="230" spans="2:7">
      <c r="F230" s="105"/>
    </row>
  </sheetData>
  <autoFilter ref="B10:J225" xr:uid="{BDED207F-563A-487C-A302-518EFDCFEFF9}"/>
  <mergeCells count="4">
    <mergeCell ref="B223:G223"/>
    <mergeCell ref="B224:G224"/>
    <mergeCell ref="B225:G225"/>
    <mergeCell ref="B3:G3"/>
  </mergeCells>
  <pageMargins left="0.25" right="0.25" top="0.75" bottom="0.75" header="0.3" footer="0.3"/>
  <pageSetup scale="5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59E91-03F5-4C2E-9B9E-3A7943280B88}">
  <sheetPr>
    <pageSetUpPr fitToPage="1"/>
  </sheetPr>
  <dimension ref="A1:AD81"/>
  <sheetViews>
    <sheetView view="pageBreakPreview" zoomScale="60" zoomScaleNormal="100" workbookViewId="0">
      <selection activeCell="N23" sqref="N23"/>
    </sheetView>
  </sheetViews>
  <sheetFormatPr defaultRowHeight="15"/>
  <cols>
    <col min="1" max="1" width="13.42578125" customWidth="1"/>
    <col min="2" max="2" width="5.85546875" customWidth="1"/>
    <col min="3" max="3" width="41.42578125" customWidth="1"/>
    <col min="4" max="4" width="19.5703125" customWidth="1"/>
    <col min="5" max="6" width="13.85546875" customWidth="1"/>
    <col min="7" max="8" width="8.7109375" customWidth="1"/>
    <col min="9" max="9" width="12.5703125" bestFit="1" customWidth="1"/>
    <col min="12" max="12" width="31.7109375" bestFit="1" customWidth="1"/>
    <col min="13" max="13" width="14.7109375" bestFit="1" customWidth="1"/>
    <col min="14" max="14" width="29.42578125" bestFit="1" customWidth="1"/>
    <col min="15" max="15" width="14.7109375" bestFit="1" customWidth="1"/>
    <col min="19" max="19" width="14.140625" customWidth="1"/>
    <col min="20" max="20" width="19" bestFit="1" customWidth="1"/>
    <col min="21" max="21" width="20.140625" bestFit="1" customWidth="1"/>
    <col min="22" max="22" width="20.28515625" bestFit="1" customWidth="1"/>
    <col min="23" max="23" width="17.42578125" bestFit="1" customWidth="1"/>
  </cols>
  <sheetData>
    <row r="1" spans="1:23">
      <c r="A1" s="131" t="s">
        <v>488</v>
      </c>
      <c r="Q1" s="33"/>
    </row>
    <row r="2" spans="1:23">
      <c r="Q2" s="33"/>
    </row>
    <row r="3" spans="1:23">
      <c r="B3" s="113" t="s">
        <v>500</v>
      </c>
      <c r="Q3" s="33"/>
    </row>
    <row r="4" spans="1:23">
      <c r="B4" s="212" t="s">
        <v>207</v>
      </c>
      <c r="C4" s="212"/>
      <c r="D4" s="212"/>
      <c r="E4" s="212"/>
      <c r="F4" s="212"/>
      <c r="G4" s="68"/>
      <c r="H4" s="68"/>
      <c r="Q4" s="97"/>
      <c r="R4" s="97"/>
      <c r="S4" s="97"/>
      <c r="T4" s="97"/>
      <c r="U4" s="97"/>
      <c r="V4" s="97"/>
      <c r="W4" s="97"/>
    </row>
    <row r="5" spans="1:23" ht="76.5" customHeight="1">
      <c r="B5" s="213" t="s">
        <v>205</v>
      </c>
      <c r="C5" s="214"/>
      <c r="D5" s="214"/>
      <c r="E5" s="214"/>
      <c r="F5" s="215"/>
      <c r="G5" s="67"/>
      <c r="H5" s="67"/>
      <c r="Q5" s="97"/>
      <c r="R5" s="97"/>
      <c r="S5" s="97"/>
      <c r="T5" s="97"/>
      <c r="U5" s="97"/>
      <c r="V5" s="97"/>
      <c r="W5" s="97"/>
    </row>
    <row r="6" spans="1:23">
      <c r="B6" s="216" t="s">
        <v>203</v>
      </c>
      <c r="C6" s="217" t="s">
        <v>202</v>
      </c>
      <c r="D6" s="217" t="s">
        <v>201</v>
      </c>
      <c r="E6" s="217" t="s">
        <v>200</v>
      </c>
      <c r="F6" s="218" t="s">
        <v>199</v>
      </c>
      <c r="G6" s="67"/>
      <c r="H6" s="67"/>
      <c r="Q6" s="97"/>
      <c r="R6" s="97"/>
      <c r="S6" s="97"/>
      <c r="T6" s="97"/>
      <c r="U6" s="97"/>
      <c r="V6" s="97"/>
      <c r="W6" s="97"/>
    </row>
    <row r="7" spans="1:23">
      <c r="B7" s="66"/>
      <c r="C7" s="93" t="s">
        <v>197</v>
      </c>
      <c r="D7" s="65"/>
      <c r="E7" s="65"/>
      <c r="F7" s="65"/>
      <c r="G7" s="64"/>
      <c r="H7" s="64"/>
      <c r="M7" s="63" t="s">
        <v>161</v>
      </c>
      <c r="N7" s="63" t="s">
        <v>501</v>
      </c>
      <c r="O7" s="63" t="s">
        <v>502</v>
      </c>
      <c r="Q7" s="97"/>
      <c r="R7" s="97"/>
      <c r="S7" s="97"/>
      <c r="T7" s="98"/>
      <c r="U7" s="98"/>
      <c r="V7" s="98"/>
      <c r="W7" s="97"/>
    </row>
    <row r="8" spans="1:23">
      <c r="B8" s="58"/>
      <c r="C8" s="59" t="s">
        <v>196</v>
      </c>
      <c r="D8" s="156" t="s">
        <v>164</v>
      </c>
      <c r="E8" s="186" t="s">
        <v>708</v>
      </c>
      <c r="F8" s="99">
        <v>3969580</v>
      </c>
      <c r="G8" s="100" t="s">
        <v>66</v>
      </c>
      <c r="H8" s="101"/>
      <c r="I8" s="60"/>
      <c r="L8" t="s">
        <v>195</v>
      </c>
      <c r="M8" s="102">
        <f>F8+F9</f>
        <v>24198462</v>
      </c>
      <c r="N8" s="102">
        <f>'F.14 Attachment'!F210</f>
        <v>24198462.230000004</v>
      </c>
      <c r="O8" s="29">
        <f>M8-N8</f>
        <v>-0.23000000417232513</v>
      </c>
      <c r="Q8" s="97"/>
      <c r="R8" s="97"/>
      <c r="S8" s="97"/>
      <c r="T8" s="97"/>
      <c r="U8" s="97"/>
      <c r="V8" s="97"/>
    </row>
    <row r="9" spans="1:23">
      <c r="B9" s="58"/>
      <c r="C9" s="59" t="s">
        <v>194</v>
      </c>
      <c r="D9" s="58" t="s">
        <v>164</v>
      </c>
      <c r="E9" s="186" t="s">
        <v>163</v>
      </c>
      <c r="F9" s="99">
        <v>20228882</v>
      </c>
      <c r="G9" s="100" t="s">
        <v>66</v>
      </c>
      <c r="H9" s="101"/>
      <c r="L9" t="s">
        <v>193</v>
      </c>
      <c r="M9" s="102">
        <f>F10+F11</f>
        <v>3586950</v>
      </c>
      <c r="N9" s="102">
        <f>'F.14 Attachment'!F211</f>
        <v>3586950.5300000007</v>
      </c>
      <c r="O9" s="29">
        <f t="shared" ref="O9:O18" si="0">M9-N9</f>
        <v>-0.53000000072643161</v>
      </c>
      <c r="Q9" s="97"/>
      <c r="R9" s="97"/>
      <c r="S9" s="97"/>
      <c r="T9" s="97"/>
      <c r="U9" s="97"/>
      <c r="V9" s="97"/>
      <c r="W9" s="97"/>
    </row>
    <row r="10" spans="1:23">
      <c r="B10" s="58"/>
      <c r="C10" s="59" t="s">
        <v>192</v>
      </c>
      <c r="D10" s="58" t="s">
        <v>164</v>
      </c>
      <c r="E10" s="186">
        <v>923</v>
      </c>
      <c r="F10" s="99">
        <v>342</v>
      </c>
      <c r="G10" s="100" t="s">
        <v>68</v>
      </c>
      <c r="H10" s="101"/>
      <c r="I10" s="60"/>
      <c r="L10" t="s">
        <v>191</v>
      </c>
      <c r="M10" s="102">
        <f>F12+F13</f>
        <v>9211578</v>
      </c>
      <c r="N10" s="102">
        <f>'F.14 Attachment'!F212</f>
        <v>9211577.8599999882</v>
      </c>
      <c r="O10" s="29">
        <f t="shared" si="0"/>
        <v>0.14000001177191734</v>
      </c>
      <c r="Q10" s="97"/>
      <c r="R10" s="97"/>
      <c r="S10" s="97"/>
      <c r="T10" s="179"/>
      <c r="U10" s="179"/>
      <c r="V10" s="179"/>
      <c r="W10" s="180"/>
    </row>
    <row r="11" spans="1:23">
      <c r="B11" s="58"/>
      <c r="C11" s="59" t="s">
        <v>190</v>
      </c>
      <c r="D11" s="58" t="s">
        <v>164</v>
      </c>
      <c r="E11" s="186" t="s">
        <v>163</v>
      </c>
      <c r="F11" s="99">
        <v>3586608</v>
      </c>
      <c r="G11" s="100" t="s">
        <v>68</v>
      </c>
      <c r="H11" s="101"/>
      <c r="L11" t="s">
        <v>189</v>
      </c>
      <c r="M11" s="102">
        <f>F14+F15</f>
        <v>10301628</v>
      </c>
      <c r="N11" s="102">
        <f>'F.14 Attachment'!F213</f>
        <v>10301627.579999996</v>
      </c>
      <c r="O11" s="29">
        <f t="shared" si="0"/>
        <v>0.42000000365078449</v>
      </c>
      <c r="Q11" s="97"/>
      <c r="R11" s="181"/>
      <c r="S11" s="97"/>
      <c r="T11" s="182"/>
      <c r="U11" s="182"/>
      <c r="V11" s="182"/>
      <c r="W11" s="182"/>
    </row>
    <row r="12" spans="1:23">
      <c r="B12" s="58"/>
      <c r="C12" s="59" t="s">
        <v>188</v>
      </c>
      <c r="D12" s="58" t="s">
        <v>164</v>
      </c>
      <c r="E12" s="186" t="s">
        <v>709</v>
      </c>
      <c r="F12" s="99">
        <v>10212339</v>
      </c>
      <c r="G12" s="100" t="s">
        <v>62</v>
      </c>
      <c r="H12" s="101"/>
      <c r="I12" s="60"/>
      <c r="L12" s="62" t="s">
        <v>187</v>
      </c>
      <c r="M12" s="102">
        <f>F16+F17+F18+F22+F23</f>
        <v>36923399</v>
      </c>
      <c r="N12" s="102">
        <f>'F.14 Attachment'!F214</f>
        <v>36923397.750000007</v>
      </c>
      <c r="O12" s="29">
        <f t="shared" si="0"/>
        <v>1.2499999925494194</v>
      </c>
      <c r="Q12" s="97"/>
      <c r="R12" s="181"/>
      <c r="S12" s="97"/>
      <c r="T12" s="182"/>
      <c r="U12" s="182"/>
      <c r="V12" s="182"/>
      <c r="W12" s="182"/>
    </row>
    <row r="13" spans="1:23">
      <c r="B13" s="58"/>
      <c r="C13" s="59" t="s">
        <v>186</v>
      </c>
      <c r="D13" s="58" t="s">
        <v>164</v>
      </c>
      <c r="E13" s="186" t="s">
        <v>163</v>
      </c>
      <c r="F13" s="99">
        <v>-1000761</v>
      </c>
      <c r="G13" s="100" t="s">
        <v>62</v>
      </c>
      <c r="H13" s="101"/>
      <c r="L13" s="62" t="s">
        <v>185</v>
      </c>
      <c r="M13" s="102">
        <f>F21</f>
        <v>5080490</v>
      </c>
      <c r="N13" s="102">
        <f>'F.14 Attachment'!F215</f>
        <v>5080490.0899999952</v>
      </c>
      <c r="O13" s="29">
        <f t="shared" si="0"/>
        <v>-8.9999995194375515E-2</v>
      </c>
      <c r="Q13" s="97"/>
      <c r="R13" s="181"/>
      <c r="S13" s="97"/>
      <c r="T13" s="182"/>
      <c r="U13" s="182"/>
      <c r="V13" s="182"/>
      <c r="W13" s="182"/>
    </row>
    <row r="14" spans="1:23">
      <c r="B14" s="58"/>
      <c r="C14" s="59" t="s">
        <v>184</v>
      </c>
      <c r="D14" s="58" t="s">
        <v>164</v>
      </c>
      <c r="E14" s="186">
        <v>923</v>
      </c>
      <c r="F14" s="99">
        <v>2081788</v>
      </c>
      <c r="G14" s="100" t="s">
        <v>60</v>
      </c>
      <c r="H14" s="101"/>
      <c r="I14" s="60"/>
      <c r="L14" s="62" t="s">
        <v>183</v>
      </c>
      <c r="M14" s="102">
        <f>F24+F25</f>
        <v>8141347</v>
      </c>
      <c r="N14" s="102">
        <f>'F.14 Attachment'!F216</f>
        <v>8141347.3500001226</v>
      </c>
      <c r="O14" s="29">
        <f t="shared" si="0"/>
        <v>-0.35000012256205082</v>
      </c>
      <c r="Q14" s="97"/>
      <c r="R14" s="181"/>
      <c r="S14" s="97"/>
      <c r="T14" s="182"/>
      <c r="U14" s="182"/>
      <c r="V14" s="182"/>
      <c r="W14" s="183"/>
    </row>
    <row r="15" spans="1:23">
      <c r="B15" s="58"/>
      <c r="C15" s="59" t="s">
        <v>182</v>
      </c>
      <c r="D15" s="58" t="s">
        <v>164</v>
      </c>
      <c r="E15" s="186" t="s">
        <v>163</v>
      </c>
      <c r="F15" s="99">
        <v>8219840</v>
      </c>
      <c r="G15" s="100" t="s">
        <v>60</v>
      </c>
      <c r="H15" s="101"/>
      <c r="L15" s="62" t="s">
        <v>181</v>
      </c>
      <c r="M15" s="102">
        <f>F26+F27</f>
        <v>243526174</v>
      </c>
      <c r="N15" s="102">
        <f>'F.14 Attachment'!F217</f>
        <v>243526173.29000047</v>
      </c>
      <c r="O15" s="29">
        <f t="shared" si="0"/>
        <v>0.70999953150749207</v>
      </c>
      <c r="P15" s="33"/>
      <c r="Q15" s="97"/>
      <c r="R15" s="181"/>
      <c r="S15" s="97"/>
      <c r="T15" s="182"/>
      <c r="U15" s="182"/>
      <c r="V15" s="182"/>
      <c r="W15" s="182"/>
    </row>
    <row r="16" spans="1:23">
      <c r="B16" s="58"/>
      <c r="C16" s="59" t="s">
        <v>180</v>
      </c>
      <c r="D16" s="58" t="s">
        <v>164</v>
      </c>
      <c r="E16" s="186">
        <v>923</v>
      </c>
      <c r="F16" s="99">
        <v>2741</v>
      </c>
      <c r="G16" s="100" t="s">
        <v>64</v>
      </c>
      <c r="H16" s="101"/>
      <c r="I16" s="60"/>
      <c r="L16" t="s">
        <v>179</v>
      </c>
      <c r="M16" s="102">
        <f>F28</f>
        <v>1398162</v>
      </c>
      <c r="N16" s="102">
        <f>'F.14 Attachment'!F218</f>
        <v>1398161.9999999991</v>
      </c>
      <c r="O16" s="29">
        <f t="shared" si="0"/>
        <v>0</v>
      </c>
      <c r="Q16" s="97"/>
      <c r="R16" s="181"/>
      <c r="S16" s="97"/>
      <c r="T16" s="182"/>
      <c r="U16" s="182"/>
      <c r="V16" s="182"/>
      <c r="W16" s="182"/>
    </row>
    <row r="17" spans="2:23">
      <c r="B17" s="58"/>
      <c r="C17" s="59" t="s">
        <v>178</v>
      </c>
      <c r="D17" s="58" t="s">
        <v>164</v>
      </c>
      <c r="E17" s="186" t="s">
        <v>163</v>
      </c>
      <c r="F17" s="99">
        <v>10570578</v>
      </c>
      <c r="G17" s="100" t="s">
        <v>64</v>
      </c>
      <c r="H17" s="101"/>
      <c r="L17" s="62" t="s">
        <v>177</v>
      </c>
      <c r="M17" s="102">
        <f>F29</f>
        <v>10624764</v>
      </c>
      <c r="N17" s="102">
        <f>'F.14 Attachment'!F219</f>
        <v>10624763.800000016</v>
      </c>
      <c r="O17" s="29">
        <f t="shared" si="0"/>
        <v>0.19999998435378075</v>
      </c>
      <c r="Q17" s="97"/>
      <c r="R17" s="181"/>
      <c r="S17" s="97"/>
      <c r="T17" s="182"/>
      <c r="U17" s="182"/>
      <c r="V17" s="182"/>
      <c r="W17" s="182"/>
    </row>
    <row r="18" spans="2:23">
      <c r="B18" s="58"/>
      <c r="C18" s="59" t="s">
        <v>176</v>
      </c>
      <c r="D18" s="58" t="s">
        <v>164</v>
      </c>
      <c r="E18" s="186">
        <v>920</v>
      </c>
      <c r="F18" s="99">
        <v>-341266</v>
      </c>
      <c r="G18" s="100" t="s">
        <v>64</v>
      </c>
      <c r="H18" s="101"/>
      <c r="L18" s="62" t="s">
        <v>175</v>
      </c>
      <c r="M18" s="102">
        <f>F19+F20</f>
        <v>1710415</v>
      </c>
      <c r="N18" s="102">
        <f>'F.14 Attachment'!F220</f>
        <v>1710415.21</v>
      </c>
      <c r="O18" s="29">
        <f t="shared" si="0"/>
        <v>-0.2099999999627471</v>
      </c>
      <c r="Q18" s="97"/>
      <c r="R18" s="181"/>
      <c r="S18" s="97"/>
      <c r="T18" s="182"/>
      <c r="U18" s="182"/>
      <c r="V18" s="182"/>
      <c r="W18" s="182"/>
    </row>
    <row r="19" spans="2:23" ht="15.75" thickBot="1">
      <c r="B19" s="58"/>
      <c r="C19" s="59" t="s">
        <v>725</v>
      </c>
      <c r="D19" s="58" t="s">
        <v>164</v>
      </c>
      <c r="E19" s="186">
        <v>923</v>
      </c>
      <c r="F19" s="99">
        <v>114577</v>
      </c>
      <c r="G19" s="100" t="s">
        <v>78</v>
      </c>
      <c r="H19" s="101"/>
      <c r="M19" s="61">
        <f>SUM(M8:M18)</f>
        <v>354703369</v>
      </c>
      <c r="N19" s="61">
        <f>SUM(N8:N18)</f>
        <v>354703367.69000053</v>
      </c>
      <c r="O19" s="29">
        <f>M19-'F.14 Attachment'!F221</f>
        <v>1.3099994659423828</v>
      </c>
      <c r="Q19" s="97"/>
      <c r="R19" s="181"/>
      <c r="S19" s="97"/>
      <c r="T19" s="182"/>
      <c r="U19" s="182"/>
      <c r="V19" s="182"/>
      <c r="W19" s="182"/>
    </row>
    <row r="20" spans="2:23" ht="15.75" thickTop="1">
      <c r="B20" s="58"/>
      <c r="C20" s="59" t="s">
        <v>174</v>
      </c>
      <c r="D20" s="58" t="s">
        <v>164</v>
      </c>
      <c r="E20" s="186" t="s">
        <v>163</v>
      </c>
      <c r="F20" s="99">
        <v>1595838</v>
      </c>
      <c r="G20" s="100" t="s">
        <v>78</v>
      </c>
      <c r="H20" s="101"/>
      <c r="I20" s="60"/>
      <c r="O20" s="33"/>
      <c r="Q20" s="97"/>
      <c r="R20" s="181"/>
      <c r="S20" s="97"/>
      <c r="T20" s="182"/>
      <c r="U20" s="182"/>
      <c r="V20" s="182"/>
      <c r="W20" s="182"/>
    </row>
    <row r="21" spans="2:23">
      <c r="B21" s="58"/>
      <c r="C21" s="59" t="s">
        <v>173</v>
      </c>
      <c r="D21" s="58" t="s">
        <v>164</v>
      </c>
      <c r="E21" s="186" t="s">
        <v>163</v>
      </c>
      <c r="F21" s="99">
        <v>5080490</v>
      </c>
      <c r="G21" s="100" t="s">
        <v>71</v>
      </c>
      <c r="H21" s="101"/>
      <c r="I21" s="60"/>
      <c r="Q21" s="97"/>
      <c r="R21" s="181"/>
      <c r="S21" s="97"/>
      <c r="T21" s="182"/>
      <c r="U21" s="182"/>
      <c r="V21" s="182"/>
      <c r="W21" s="182"/>
    </row>
    <row r="22" spans="2:23">
      <c r="B22" s="58"/>
      <c r="C22" s="59" t="s">
        <v>172</v>
      </c>
      <c r="D22" s="58" t="s">
        <v>164</v>
      </c>
      <c r="E22" s="186" t="s">
        <v>710</v>
      </c>
      <c r="F22" s="99">
        <v>1843810</v>
      </c>
      <c r="G22" s="100" t="s">
        <v>64</v>
      </c>
      <c r="H22" s="101"/>
      <c r="Q22" s="97"/>
      <c r="R22" s="181"/>
      <c r="S22" s="97"/>
      <c r="T22" s="182"/>
      <c r="U22" s="182"/>
      <c r="V22" s="182"/>
      <c r="W22" s="182"/>
    </row>
    <row r="23" spans="2:23" ht="15" customHeight="1">
      <c r="B23" s="58"/>
      <c r="C23" s="59" t="s">
        <v>171</v>
      </c>
      <c r="D23" s="58" t="s">
        <v>164</v>
      </c>
      <c r="E23" s="186" t="s">
        <v>163</v>
      </c>
      <c r="F23" s="99">
        <v>24847536</v>
      </c>
      <c r="G23" s="100" t="s">
        <v>64</v>
      </c>
      <c r="H23" s="101"/>
      <c r="P23" s="37"/>
      <c r="Q23" s="97"/>
      <c r="R23" s="181"/>
      <c r="S23" s="97"/>
      <c r="T23" s="182"/>
      <c r="U23" s="182"/>
      <c r="V23" s="182"/>
      <c r="W23" s="182"/>
    </row>
    <row r="24" spans="2:23">
      <c r="B24" s="58"/>
      <c r="C24" s="59" t="s">
        <v>170</v>
      </c>
      <c r="D24" s="58" t="s">
        <v>164</v>
      </c>
      <c r="E24" s="186" t="s">
        <v>163</v>
      </c>
      <c r="F24" s="99">
        <v>256777</v>
      </c>
      <c r="G24" s="100" t="s">
        <v>53</v>
      </c>
      <c r="H24" s="101"/>
      <c r="I24" s="60"/>
      <c r="P24" s="37"/>
      <c r="Q24" s="97"/>
      <c r="R24" s="181"/>
      <c r="S24" s="97"/>
      <c r="T24" s="182"/>
      <c r="U24" s="182"/>
      <c r="V24" s="182"/>
      <c r="W24" s="182"/>
    </row>
    <row r="25" spans="2:23">
      <c r="B25" s="58"/>
      <c r="C25" s="59" t="s">
        <v>169</v>
      </c>
      <c r="D25" s="58" t="s">
        <v>164</v>
      </c>
      <c r="E25" s="186" t="s">
        <v>163</v>
      </c>
      <c r="F25" s="99">
        <v>7884570</v>
      </c>
      <c r="G25" s="100" t="s">
        <v>53</v>
      </c>
      <c r="H25" s="101"/>
      <c r="M25" s="37"/>
      <c r="N25" s="37"/>
      <c r="O25" s="37"/>
      <c r="P25" s="37"/>
      <c r="Q25" s="97"/>
      <c r="R25" s="181"/>
      <c r="S25" s="97"/>
      <c r="T25" s="182"/>
      <c r="U25" s="182"/>
      <c r="V25" s="182"/>
      <c r="W25" s="182"/>
    </row>
    <row r="26" spans="2:23">
      <c r="B26" s="58"/>
      <c r="C26" s="59" t="s">
        <v>168</v>
      </c>
      <c r="D26" s="58" t="s">
        <v>164</v>
      </c>
      <c r="E26" s="186" t="s">
        <v>163</v>
      </c>
      <c r="F26" s="99">
        <v>74242615</v>
      </c>
      <c r="G26" s="100" t="s">
        <v>56</v>
      </c>
      <c r="H26" s="101"/>
      <c r="I26" s="60"/>
      <c r="L26" s="37"/>
      <c r="M26" s="37"/>
      <c r="N26" s="37"/>
      <c r="O26" s="37"/>
      <c r="P26" s="37"/>
      <c r="Q26" s="97"/>
      <c r="R26" s="181"/>
      <c r="S26" s="97"/>
      <c r="T26" s="182"/>
      <c r="U26" s="182"/>
      <c r="V26" s="182"/>
      <c r="W26" s="182"/>
    </row>
    <row r="27" spans="2:23">
      <c r="B27" s="58"/>
      <c r="C27" s="59" t="s">
        <v>167</v>
      </c>
      <c r="D27" s="58" t="s">
        <v>164</v>
      </c>
      <c r="E27" s="186" t="s">
        <v>163</v>
      </c>
      <c r="F27" s="99">
        <v>169283559</v>
      </c>
      <c r="G27" s="100" t="s">
        <v>56</v>
      </c>
      <c r="H27" s="101"/>
      <c r="L27" s="37"/>
      <c r="M27" s="37"/>
      <c r="N27" s="37"/>
      <c r="O27" s="37"/>
      <c r="P27" s="37"/>
      <c r="Q27" s="97"/>
      <c r="R27" s="181"/>
      <c r="S27" s="97"/>
      <c r="T27" s="182"/>
      <c r="U27" s="182"/>
      <c r="V27" s="182"/>
      <c r="W27" s="182"/>
    </row>
    <row r="28" spans="2:23">
      <c r="B28" s="58"/>
      <c r="C28" s="59" t="s">
        <v>166</v>
      </c>
      <c r="D28" s="58" t="s">
        <v>164</v>
      </c>
      <c r="E28" s="186" t="s">
        <v>163</v>
      </c>
      <c r="F28" s="99">
        <v>1398162</v>
      </c>
      <c r="G28" s="100" t="s">
        <v>76</v>
      </c>
      <c r="H28" s="101"/>
      <c r="I28" s="60"/>
      <c r="L28" s="37"/>
      <c r="M28" s="37"/>
      <c r="N28" s="37"/>
      <c r="O28" s="37"/>
      <c r="P28" s="37"/>
      <c r="Q28" s="97"/>
      <c r="R28" s="181"/>
      <c r="S28" s="97"/>
      <c r="T28" s="182"/>
      <c r="U28" s="182"/>
      <c r="V28" s="182"/>
    </row>
    <row r="29" spans="2:23">
      <c r="B29" s="58"/>
      <c r="C29" s="59" t="s">
        <v>165</v>
      </c>
      <c r="D29" s="58" t="s">
        <v>164</v>
      </c>
      <c r="E29" s="186" t="s">
        <v>163</v>
      </c>
      <c r="F29" s="99">
        <v>10624764</v>
      </c>
      <c r="G29" s="100" t="s">
        <v>80</v>
      </c>
      <c r="H29" s="101"/>
      <c r="I29" s="60"/>
      <c r="L29" s="37"/>
      <c r="M29" s="37"/>
      <c r="N29" s="37"/>
      <c r="O29" s="37"/>
      <c r="P29" s="37"/>
      <c r="Q29" s="97"/>
      <c r="R29" s="181"/>
      <c r="S29" s="97"/>
      <c r="T29" s="182"/>
      <c r="U29" s="182"/>
      <c r="V29" s="182"/>
      <c r="W29" s="182"/>
    </row>
    <row r="30" spans="2:23">
      <c r="B30" s="58"/>
      <c r="C30" s="59"/>
      <c r="D30" s="58"/>
      <c r="E30" s="58"/>
      <c r="F30" s="99">
        <f>SUM(F8:F29)</f>
        <v>354703369</v>
      </c>
      <c r="G30" s="103" t="s">
        <v>162</v>
      </c>
      <c r="H30" s="33"/>
      <c r="Q30" s="97"/>
      <c r="R30" s="181"/>
      <c r="S30" s="97"/>
      <c r="T30" s="182"/>
      <c r="U30" s="182"/>
      <c r="V30" s="182"/>
      <c r="W30" s="182"/>
    </row>
    <row r="31" spans="2:23">
      <c r="Q31" s="97"/>
      <c r="R31" s="181"/>
      <c r="S31" s="97"/>
      <c r="T31" s="182"/>
      <c r="U31" s="182"/>
      <c r="V31" s="182"/>
      <c r="W31" s="182"/>
    </row>
    <row r="32" spans="2:23">
      <c r="B32" s="97" t="s">
        <v>206</v>
      </c>
      <c r="Q32" s="97"/>
      <c r="R32" s="181"/>
      <c r="S32" s="97"/>
      <c r="T32" s="182"/>
      <c r="U32" s="182"/>
      <c r="V32" s="182"/>
      <c r="W32" s="182"/>
    </row>
    <row r="33" spans="2:30">
      <c r="B33" s="97" t="s">
        <v>204</v>
      </c>
      <c r="Q33" s="97"/>
      <c r="R33" s="181"/>
      <c r="S33" s="97"/>
      <c r="T33" s="182"/>
      <c r="U33" s="182"/>
      <c r="V33" s="182"/>
      <c r="W33" s="182"/>
    </row>
    <row r="34" spans="2:30">
      <c r="B34" s="97" t="s">
        <v>198</v>
      </c>
      <c r="Q34" s="97"/>
      <c r="R34" s="181"/>
      <c r="S34" s="97"/>
      <c r="T34" s="182"/>
      <c r="U34" s="182"/>
      <c r="V34" s="182"/>
      <c r="W34" s="182"/>
    </row>
    <row r="35" spans="2:30">
      <c r="Q35" s="97"/>
      <c r="R35" s="181"/>
      <c r="S35" s="97"/>
      <c r="T35" s="182"/>
      <c r="U35" s="182"/>
      <c r="V35" s="182"/>
      <c r="W35" s="182"/>
    </row>
    <row r="36" spans="2:30">
      <c r="Q36" s="97"/>
      <c r="R36" s="181"/>
      <c r="S36" s="97"/>
      <c r="T36" s="182"/>
      <c r="U36" s="182"/>
      <c r="V36" s="182"/>
      <c r="W36" s="182"/>
    </row>
    <row r="37" spans="2:30">
      <c r="Q37" s="97"/>
      <c r="R37" s="181"/>
      <c r="S37" s="97"/>
      <c r="T37" s="182"/>
      <c r="U37" s="182"/>
      <c r="V37" s="182"/>
      <c r="W37" s="182"/>
    </row>
    <row r="38" spans="2:30">
      <c r="Q38" s="97"/>
      <c r="R38" s="181"/>
      <c r="S38" s="97"/>
      <c r="T38" s="182"/>
      <c r="U38" s="182"/>
      <c r="V38" s="182"/>
      <c r="W38" s="182"/>
    </row>
    <row r="39" spans="2:30">
      <c r="Q39" s="97"/>
      <c r="R39" s="181"/>
      <c r="S39" s="97"/>
      <c r="T39" s="182"/>
      <c r="U39" s="182"/>
      <c r="V39" s="182"/>
      <c r="W39" s="182"/>
    </row>
    <row r="40" spans="2:30">
      <c r="Q40" s="97"/>
      <c r="R40" s="181"/>
      <c r="S40" s="97"/>
      <c r="T40" s="182"/>
      <c r="U40" s="182"/>
      <c r="V40" s="182"/>
      <c r="W40" s="182"/>
    </row>
    <row r="41" spans="2:30">
      <c r="Q41" s="97"/>
      <c r="R41" s="181"/>
      <c r="S41" s="97"/>
      <c r="T41" s="182"/>
      <c r="U41" s="182"/>
      <c r="V41" s="182"/>
      <c r="W41" s="182"/>
    </row>
    <row r="42" spans="2:30">
      <c r="Q42" s="97"/>
      <c r="R42" s="181"/>
      <c r="S42" s="97"/>
      <c r="T42" s="182"/>
      <c r="U42" s="182"/>
      <c r="V42" s="182"/>
      <c r="W42" s="182"/>
    </row>
    <row r="43" spans="2:30">
      <c r="Q43" s="97"/>
      <c r="R43" s="181"/>
      <c r="S43" s="97"/>
      <c r="T43" s="182"/>
      <c r="U43" s="182"/>
      <c r="V43" s="182"/>
      <c r="W43" s="182"/>
      <c r="AD43" s="33"/>
    </row>
    <row r="44" spans="2:30">
      <c r="Q44" s="97"/>
      <c r="R44" s="181"/>
      <c r="S44" s="97"/>
      <c r="T44" s="182"/>
      <c r="U44" s="182"/>
      <c r="V44" s="182"/>
      <c r="W44" s="182"/>
    </row>
    <row r="45" spans="2:30">
      <c r="Q45" s="97"/>
      <c r="R45" s="181"/>
      <c r="S45" s="97"/>
      <c r="T45" s="182"/>
      <c r="U45" s="182"/>
      <c r="V45" s="182"/>
      <c r="W45" s="182"/>
    </row>
    <row r="46" spans="2:30">
      <c r="Q46" s="97"/>
      <c r="R46" s="181"/>
      <c r="S46" s="97"/>
      <c r="T46" s="182"/>
      <c r="U46" s="182"/>
      <c r="V46" s="182"/>
      <c r="W46" s="182"/>
    </row>
    <row r="47" spans="2:30">
      <c r="Q47" s="97"/>
      <c r="R47" s="181"/>
      <c r="S47" s="97"/>
      <c r="T47" s="182"/>
      <c r="U47" s="182"/>
      <c r="V47" s="182"/>
      <c r="W47" s="182"/>
    </row>
    <row r="48" spans="2:30">
      <c r="Q48" s="97"/>
      <c r="R48" s="181"/>
      <c r="S48" s="97"/>
      <c r="T48" s="182"/>
      <c r="U48" s="182"/>
      <c r="V48" s="182"/>
      <c r="W48" s="182"/>
    </row>
    <row r="49" spans="9:23">
      <c r="Q49" s="97"/>
      <c r="R49" s="181"/>
      <c r="S49" s="97"/>
      <c r="T49" s="182"/>
      <c r="U49" s="182"/>
      <c r="V49" s="182"/>
      <c r="W49" s="182"/>
    </row>
    <row r="50" spans="9:23">
      <c r="Q50" s="97"/>
      <c r="R50" s="181"/>
      <c r="S50" s="97"/>
      <c r="T50" s="182"/>
      <c r="U50" s="182"/>
      <c r="V50" s="182"/>
      <c r="W50" s="182"/>
    </row>
    <row r="51" spans="9:23">
      <c r="Q51" s="97"/>
      <c r="R51" s="181"/>
      <c r="S51" s="97"/>
      <c r="T51" s="182"/>
      <c r="U51" s="182"/>
      <c r="V51" s="182"/>
      <c r="W51" s="182"/>
    </row>
    <row r="52" spans="9:23">
      <c r="Q52" s="97"/>
      <c r="R52" s="181"/>
      <c r="S52" s="97"/>
      <c r="T52" s="182"/>
      <c r="U52" s="182"/>
      <c r="V52" s="182"/>
      <c r="W52" s="182"/>
    </row>
    <row r="53" spans="9:23">
      <c r="Q53" s="97"/>
      <c r="R53" s="181"/>
      <c r="S53" s="97"/>
      <c r="T53" s="182"/>
      <c r="U53" s="182"/>
      <c r="V53" s="182"/>
      <c r="W53" s="182"/>
    </row>
    <row r="54" spans="9:23">
      <c r="I54" s="171" t="s">
        <v>695</v>
      </c>
      <c r="Q54" s="97"/>
      <c r="R54" s="181"/>
      <c r="S54" s="97"/>
      <c r="T54" s="182"/>
      <c r="U54" s="182"/>
      <c r="V54" s="182"/>
      <c r="W54" s="182"/>
    </row>
    <row r="55" spans="9:23">
      <c r="R55" s="181"/>
      <c r="S55" s="97"/>
      <c r="T55" s="182"/>
      <c r="U55" s="182"/>
      <c r="V55" s="182"/>
      <c r="W55" s="182"/>
    </row>
    <row r="56" spans="9:23">
      <c r="R56" s="181"/>
      <c r="S56" s="97"/>
      <c r="T56" s="182"/>
      <c r="U56" s="182"/>
      <c r="V56" s="182"/>
      <c r="W56" s="182"/>
    </row>
    <row r="57" spans="9:23">
      <c r="R57" s="181"/>
      <c r="S57" s="97"/>
      <c r="T57" s="182"/>
      <c r="U57" s="182"/>
      <c r="V57" s="182"/>
      <c r="W57" s="182"/>
    </row>
    <row r="58" spans="9:23">
      <c r="R58" s="181"/>
      <c r="S58" s="97"/>
      <c r="T58" s="182"/>
      <c r="U58" s="182"/>
      <c r="V58" s="182"/>
      <c r="W58" s="182"/>
    </row>
    <row r="59" spans="9:23">
      <c r="R59" s="181"/>
      <c r="S59" s="97"/>
      <c r="T59" s="182"/>
      <c r="U59" s="182"/>
      <c r="V59" s="182"/>
      <c r="W59" s="182"/>
    </row>
    <row r="60" spans="9:23">
      <c r="R60" s="181"/>
      <c r="S60" s="97"/>
      <c r="T60" s="182"/>
      <c r="U60" s="182"/>
      <c r="V60" s="182"/>
      <c r="W60" s="182"/>
    </row>
    <row r="61" spans="9:23">
      <c r="R61" s="181"/>
      <c r="S61" s="97"/>
      <c r="T61" s="182"/>
      <c r="U61" s="182"/>
      <c r="V61" s="182"/>
      <c r="W61" s="182"/>
    </row>
    <row r="62" spans="9:23">
      <c r="R62" s="181"/>
      <c r="S62" s="97"/>
      <c r="T62" s="182"/>
      <c r="U62" s="182"/>
      <c r="V62" s="182"/>
      <c r="W62" s="182"/>
    </row>
    <row r="63" spans="9:23">
      <c r="R63" s="181"/>
      <c r="S63" s="97"/>
      <c r="T63" s="182"/>
      <c r="U63" s="182"/>
      <c r="V63" s="182"/>
      <c r="W63" s="182"/>
    </row>
    <row r="64" spans="9:23">
      <c r="R64" s="181"/>
      <c r="S64" s="97"/>
      <c r="T64" s="182"/>
      <c r="U64" s="182"/>
      <c r="V64" s="182"/>
      <c r="W64" s="182"/>
    </row>
    <row r="65" spans="18:24">
      <c r="R65" s="181"/>
      <c r="S65" s="97"/>
      <c r="T65" s="182"/>
      <c r="U65" s="182"/>
      <c r="V65" s="182"/>
      <c r="W65" s="182"/>
    </row>
    <row r="66" spans="18:24">
      <c r="R66" s="181"/>
      <c r="S66" s="97"/>
      <c r="T66" s="182"/>
      <c r="U66" s="182"/>
      <c r="V66" s="182"/>
      <c r="W66" s="182"/>
    </row>
    <row r="67" spans="18:24">
      <c r="R67" s="181"/>
      <c r="S67" s="97"/>
      <c r="T67" s="182"/>
      <c r="U67" s="182"/>
      <c r="V67" s="182"/>
      <c r="W67" s="182"/>
    </row>
    <row r="68" spans="18:24">
      <c r="R68" s="181"/>
      <c r="S68" s="97"/>
      <c r="T68" s="182"/>
      <c r="U68" s="182"/>
      <c r="V68" s="182"/>
      <c r="W68" s="182"/>
    </row>
    <row r="69" spans="18:24">
      <c r="R69" s="181"/>
      <c r="S69" s="97"/>
      <c r="T69" s="182"/>
      <c r="U69" s="182"/>
      <c r="V69" s="182"/>
      <c r="W69" s="182"/>
      <c r="X69" s="33"/>
    </row>
    <row r="70" spans="18:24">
      <c r="R70" s="181"/>
      <c r="S70" s="97"/>
      <c r="T70" s="182"/>
      <c r="U70" s="182"/>
      <c r="V70" s="182"/>
      <c r="W70" s="182"/>
    </row>
    <row r="71" spans="18:24">
      <c r="R71" s="181"/>
      <c r="S71" s="97"/>
      <c r="T71" s="182"/>
      <c r="U71" s="182"/>
      <c r="V71" s="182"/>
      <c r="W71" s="182"/>
    </row>
    <row r="72" spans="18:24">
      <c r="R72" s="181"/>
      <c r="S72" s="97"/>
      <c r="T72" s="182"/>
      <c r="U72" s="182"/>
      <c r="V72" s="182"/>
      <c r="W72" s="182"/>
    </row>
    <row r="73" spans="18:24">
      <c r="R73" s="181"/>
      <c r="S73" s="97"/>
      <c r="T73" s="182"/>
      <c r="U73" s="182"/>
      <c r="V73" s="182"/>
      <c r="W73" s="182"/>
    </row>
    <row r="74" spans="18:24">
      <c r="R74" s="181"/>
      <c r="S74" s="97"/>
      <c r="T74" s="182"/>
      <c r="U74" s="182"/>
      <c r="V74" s="182"/>
      <c r="W74" s="182"/>
    </row>
    <row r="75" spans="18:24">
      <c r="R75" s="181"/>
      <c r="S75" s="97"/>
      <c r="T75" s="182"/>
      <c r="U75" s="182"/>
      <c r="V75" s="182"/>
      <c r="W75" s="182"/>
    </row>
    <row r="76" spans="18:24">
      <c r="R76" s="181"/>
      <c r="S76" s="97"/>
      <c r="T76" s="182"/>
      <c r="U76" s="182"/>
      <c r="V76" s="182"/>
      <c r="W76" s="182"/>
    </row>
    <row r="77" spans="18:24">
      <c r="R77" s="181"/>
      <c r="S77" s="97"/>
      <c r="T77" s="182"/>
      <c r="U77" s="182"/>
      <c r="V77" s="182"/>
      <c r="W77" s="182"/>
    </row>
    <row r="78" spans="18:24">
      <c r="R78" s="181"/>
      <c r="S78" s="97"/>
      <c r="T78" s="182"/>
      <c r="U78" s="182"/>
      <c r="V78" s="182"/>
      <c r="W78" s="182"/>
    </row>
    <row r="79" spans="18:24">
      <c r="R79" s="181"/>
      <c r="S79" s="97"/>
      <c r="T79" s="182"/>
      <c r="U79" s="182"/>
      <c r="V79" s="182"/>
      <c r="W79" s="182"/>
    </row>
    <row r="80" spans="18:24">
      <c r="R80" s="181"/>
      <c r="S80" s="97"/>
      <c r="T80" s="182"/>
      <c r="U80" s="182"/>
      <c r="V80" s="182"/>
      <c r="W80" s="182"/>
    </row>
    <row r="81" spans="18:23">
      <c r="R81" s="181"/>
      <c r="S81" s="97"/>
      <c r="T81" s="182"/>
      <c r="U81" s="182"/>
      <c r="V81" s="182"/>
      <c r="W81" s="182"/>
    </row>
  </sheetData>
  <mergeCells count="3">
    <mergeCell ref="B4:F4"/>
    <mergeCell ref="B5:F5"/>
    <mergeCell ref="B6:F6"/>
  </mergeCells>
  <pageMargins left="0.7" right="0.7" top="0.75" bottom="0.75" header="0.3" footer="0.3"/>
  <pageSetup scale="5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23F1C-B057-42E2-82E5-436D76889830}">
  <dimension ref="A1"/>
  <sheetViews>
    <sheetView view="pageBreakPreview" zoomScale="60" zoomScaleNormal="100" workbookViewId="0">
      <selection activeCell="M21" sqref="M21"/>
    </sheetView>
  </sheetViews>
  <sheetFormatPr defaultRowHeight="15"/>
  <cols>
    <col min="1" max="1" width="12.85546875" bestFit="1" customWidth="1"/>
  </cols>
  <sheetData>
    <row r="1" spans="1:1">
      <c r="A1" s="131" t="s">
        <v>488</v>
      </c>
    </row>
  </sheetData>
  <pageMargins left="0.7" right="0.7" top="0.75" bottom="0.75" header="0.3" footer="0.3"/>
  <pageSetup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6C025-6C55-4048-B38A-E6BCA4DF77A5}">
  <sheetPr>
    <pageSetUpPr fitToPage="1"/>
  </sheetPr>
  <dimension ref="A1:E15"/>
  <sheetViews>
    <sheetView zoomScaleNormal="100" workbookViewId="0">
      <selection activeCell="D16" sqref="D16"/>
    </sheetView>
  </sheetViews>
  <sheetFormatPr defaultColWidth="9.140625" defaultRowHeight="12.75"/>
  <cols>
    <col min="1" max="1" width="12.85546875" style="91" bestFit="1" customWidth="1"/>
    <col min="2" max="2" width="99.85546875" style="91" customWidth="1"/>
    <col min="3" max="3" width="14.42578125" style="91" customWidth="1"/>
    <col min="4" max="4" width="23.42578125" style="91" bestFit="1" customWidth="1"/>
    <col min="5" max="5" width="16.42578125" style="91" customWidth="1"/>
    <col min="6" max="16384" width="9.140625" style="91"/>
  </cols>
  <sheetData>
    <row r="1" spans="1:5">
      <c r="A1" s="131" t="s">
        <v>490</v>
      </c>
    </row>
    <row r="2" spans="1:5">
      <c r="A2" s="73"/>
    </row>
    <row r="3" spans="1:5">
      <c r="B3" s="219" t="s">
        <v>491</v>
      </c>
      <c r="C3" s="220"/>
    </row>
    <row r="5" spans="1:5">
      <c r="B5" s="91" t="s">
        <v>498</v>
      </c>
    </row>
    <row r="7" spans="1:5" s="1" customFormat="1">
      <c r="B7" s="84" t="s">
        <v>286</v>
      </c>
      <c r="C7" s="84" t="s">
        <v>285</v>
      </c>
      <c r="D7" s="92" t="s">
        <v>287</v>
      </c>
      <c r="E7" s="92" t="s">
        <v>483</v>
      </c>
    </row>
    <row r="8" spans="1:5" s="1" customFormat="1" ht="25.5">
      <c r="B8" s="74" t="s">
        <v>714</v>
      </c>
      <c r="C8" s="1" t="s">
        <v>713</v>
      </c>
      <c r="D8" s="130">
        <v>230612.74000000002</v>
      </c>
      <c r="E8" s="6">
        <v>2024</v>
      </c>
    </row>
    <row r="9" spans="1:5" s="1" customFormat="1">
      <c r="D9" s="9"/>
      <c r="E9" s="6"/>
    </row>
    <row r="10" spans="1:5" s="1" customFormat="1">
      <c r="D10" s="9"/>
      <c r="E10" s="6"/>
    </row>
    <row r="11" spans="1:5" s="1" customFormat="1">
      <c r="D11" s="9"/>
      <c r="E11" s="6"/>
    </row>
    <row r="12" spans="1:5" s="1" customFormat="1">
      <c r="D12" s="9"/>
      <c r="E12" s="6"/>
    </row>
    <row r="13" spans="1:5" s="1" customFormat="1">
      <c r="D13" s="9"/>
      <c r="E13" s="6"/>
    </row>
    <row r="14" spans="1:5" s="1" customFormat="1">
      <c r="D14" s="9"/>
      <c r="E14" s="6"/>
    </row>
    <row r="15" spans="1:5" s="1" customFormat="1">
      <c r="D15" s="82"/>
      <c r="E15" s="83"/>
    </row>
  </sheetData>
  <mergeCells count="1">
    <mergeCell ref="B3:C3"/>
  </mergeCells>
  <pageMargins left="0.7" right="0.7" top="0.75" bottom="0.75" header="0.3" footer="0.3"/>
  <pageSetup scale="7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D5F9-6CDE-4B67-AE3E-07645876AB86}">
  <sheetPr>
    <pageSetUpPr fitToPage="1"/>
  </sheetPr>
  <dimension ref="A1:Y33"/>
  <sheetViews>
    <sheetView view="pageBreakPreview" zoomScale="60" zoomScaleNormal="100" workbookViewId="0">
      <selection activeCell="N26" sqref="N26"/>
    </sheetView>
  </sheetViews>
  <sheetFormatPr defaultColWidth="9.140625" defaultRowHeight="12.75"/>
  <cols>
    <col min="1" max="1" width="13.5703125" style="19" bestFit="1" customWidth="1"/>
    <col min="2" max="2" width="9.140625" style="19"/>
    <col min="3" max="3" width="23.28515625" style="19" bestFit="1" customWidth="1"/>
    <col min="4" max="4" width="20" style="19" customWidth="1"/>
    <col min="5" max="5" width="1.42578125" style="19" customWidth="1"/>
    <col min="6" max="6" width="20" style="19" customWidth="1"/>
    <col min="7" max="7" width="1.42578125" style="19" customWidth="1"/>
    <col min="8" max="8" width="20" style="19" customWidth="1"/>
    <col min="9" max="9" width="1.42578125" style="19" customWidth="1"/>
    <col min="10" max="10" width="16.5703125" style="19" customWidth="1"/>
    <col min="11" max="11" width="1.42578125" style="19" customWidth="1"/>
    <col min="12" max="12" width="20" style="19" customWidth="1"/>
    <col min="13" max="13" width="1.42578125" style="19" customWidth="1"/>
    <col min="14" max="14" width="20" style="19" customWidth="1"/>
    <col min="15" max="16" width="14" style="19" customWidth="1"/>
    <col min="17" max="19" width="12.28515625" style="19" bestFit="1" customWidth="1"/>
    <col min="20" max="20" width="13.5703125" style="19" bestFit="1" customWidth="1"/>
    <col min="21" max="16384" width="9.140625" style="19"/>
  </cols>
  <sheetData>
    <row r="1" spans="1:25">
      <c r="A1" s="131" t="s">
        <v>484</v>
      </c>
    </row>
    <row r="2" spans="1:25" s="136" customFormat="1">
      <c r="A2" s="132"/>
    </row>
    <row r="3" spans="1:25" ht="45" customHeight="1">
      <c r="B3" s="209" t="s">
        <v>492</v>
      </c>
      <c r="C3" s="210"/>
      <c r="D3" s="210"/>
      <c r="E3" s="210"/>
      <c r="F3" s="210"/>
      <c r="G3" s="210"/>
      <c r="H3" s="210"/>
      <c r="I3" s="210"/>
      <c r="J3" s="210"/>
      <c r="K3" s="210"/>
      <c r="L3" s="210"/>
      <c r="M3" s="210"/>
      <c r="N3" s="211"/>
    </row>
    <row r="4" spans="1:25">
      <c r="D4" s="221"/>
      <c r="E4" s="221"/>
      <c r="F4" s="221"/>
      <c r="G4" s="221"/>
      <c r="H4" s="221"/>
      <c r="I4" s="221"/>
      <c r="J4" s="221"/>
      <c r="K4" s="221"/>
      <c r="L4" s="221"/>
      <c r="M4" s="221"/>
      <c r="N4" s="221"/>
      <c r="T4" s="20"/>
      <c r="U4" s="20"/>
      <c r="V4" s="20"/>
      <c r="W4" s="20"/>
      <c r="X4" s="20"/>
      <c r="Y4" s="20"/>
    </row>
    <row r="5" spans="1:25">
      <c r="D5" s="221" t="s">
        <v>25</v>
      </c>
      <c r="E5" s="221"/>
      <c r="F5" s="221"/>
      <c r="G5" s="221"/>
      <c r="H5" s="221"/>
      <c r="I5" s="221"/>
      <c r="J5" s="221"/>
      <c r="K5" s="221"/>
      <c r="L5" s="221"/>
      <c r="M5" s="221"/>
      <c r="N5" s="221"/>
      <c r="T5" s="20"/>
      <c r="U5" s="20"/>
      <c r="V5" s="20"/>
      <c r="W5" s="20"/>
      <c r="X5" s="20"/>
      <c r="Y5" s="20"/>
    </row>
    <row r="6" spans="1:25">
      <c r="D6" s="221" t="s">
        <v>1</v>
      </c>
      <c r="E6" s="221"/>
      <c r="F6" s="221"/>
      <c r="G6" s="221"/>
      <c r="H6" s="221"/>
      <c r="I6" s="221"/>
      <c r="J6" s="221"/>
      <c r="K6" s="221"/>
      <c r="L6" s="221"/>
      <c r="M6" s="221"/>
      <c r="N6" s="221"/>
      <c r="T6" s="20"/>
      <c r="U6" s="20"/>
      <c r="V6" s="20"/>
      <c r="W6" s="20"/>
      <c r="X6" s="20"/>
      <c r="Y6" s="20"/>
    </row>
    <row r="9" spans="1:25" ht="51">
      <c r="B9" s="7" t="s">
        <v>2</v>
      </c>
      <c r="C9" s="95" t="s">
        <v>26</v>
      </c>
      <c r="D9" s="21" t="s">
        <v>727</v>
      </c>
      <c r="E9" s="22"/>
      <c r="F9" s="21" t="s">
        <v>728</v>
      </c>
      <c r="G9" s="22"/>
      <c r="H9" s="21" t="s">
        <v>27</v>
      </c>
      <c r="J9" s="21" t="s">
        <v>28</v>
      </c>
      <c r="L9" s="21" t="s">
        <v>29</v>
      </c>
      <c r="M9" s="21"/>
      <c r="N9" s="21" t="s">
        <v>30</v>
      </c>
      <c r="O9" s="23"/>
      <c r="P9" s="23"/>
      <c r="Q9" s="23"/>
      <c r="R9" s="23"/>
      <c r="S9" s="23"/>
      <c r="T9" s="23"/>
    </row>
    <row r="10" spans="1:25">
      <c r="D10" s="22" t="s">
        <v>11</v>
      </c>
      <c r="E10" s="22"/>
      <c r="F10" s="22" t="s">
        <v>12</v>
      </c>
      <c r="G10" s="22"/>
      <c r="H10" s="22" t="s">
        <v>13</v>
      </c>
      <c r="J10" s="22" t="s">
        <v>31</v>
      </c>
      <c r="K10" s="22"/>
      <c r="L10" s="22" t="s">
        <v>15</v>
      </c>
      <c r="M10" s="22"/>
      <c r="N10" s="22" t="s">
        <v>16</v>
      </c>
      <c r="O10" s="23"/>
      <c r="P10" s="23"/>
      <c r="Q10" s="23"/>
      <c r="R10" s="23"/>
      <c r="S10" s="23"/>
      <c r="T10" s="23"/>
    </row>
    <row r="11" spans="1:25">
      <c r="C11" s="23"/>
      <c r="D11" s="23"/>
      <c r="E11" s="23"/>
      <c r="F11" s="23"/>
      <c r="G11" s="23"/>
      <c r="H11" s="23"/>
      <c r="O11" s="23"/>
      <c r="P11" s="23"/>
      <c r="Q11" s="23"/>
      <c r="R11" s="23"/>
      <c r="S11" s="23"/>
      <c r="T11" s="23"/>
    </row>
    <row r="12" spans="1:25">
      <c r="B12" s="6">
        <v>1</v>
      </c>
      <c r="C12" s="8" t="s">
        <v>32</v>
      </c>
      <c r="D12" s="118">
        <v>0</v>
      </c>
      <c r="E12" s="118"/>
      <c r="F12" s="118">
        <v>0</v>
      </c>
      <c r="G12" s="118"/>
      <c r="H12" s="118">
        <f>D12+F12</f>
        <v>0</v>
      </c>
      <c r="J12" s="24">
        <v>9.6820376219981213E-2</v>
      </c>
      <c r="L12" s="123">
        <f>D12*J12</f>
        <v>0</v>
      </c>
      <c r="M12" s="123"/>
      <c r="N12" s="123">
        <f>F12*J12</f>
        <v>0</v>
      </c>
      <c r="O12" s="23"/>
      <c r="P12" s="23"/>
      <c r="Q12" s="23"/>
      <c r="R12" s="23"/>
      <c r="S12" s="23"/>
      <c r="T12" s="23"/>
    </row>
    <row r="13" spans="1:25" ht="13.5" customHeight="1">
      <c r="B13" s="6"/>
      <c r="C13" s="8"/>
      <c r="D13" s="118"/>
      <c r="E13" s="118"/>
      <c r="F13" s="118"/>
      <c r="G13" s="118"/>
      <c r="H13" s="118"/>
      <c r="L13" s="123"/>
      <c r="M13" s="123"/>
      <c r="N13" s="123"/>
      <c r="O13" s="23"/>
      <c r="P13" s="23"/>
      <c r="Q13" s="23"/>
      <c r="R13" s="23"/>
      <c r="S13" s="23"/>
      <c r="T13" s="23"/>
    </row>
    <row r="14" spans="1:25">
      <c r="B14" s="6">
        <v>2</v>
      </c>
      <c r="C14" s="8" t="s">
        <v>33</v>
      </c>
      <c r="D14" s="118">
        <v>-32949497.030000001</v>
      </c>
      <c r="E14" s="118"/>
      <c r="F14" s="118">
        <v>5447475.7419481082</v>
      </c>
      <c r="G14" s="118"/>
      <c r="H14" s="118">
        <f>D14+F14</f>
        <v>-27502021.288051892</v>
      </c>
      <c r="J14" s="24">
        <v>0</v>
      </c>
      <c r="L14" s="123">
        <f>D14*J14</f>
        <v>0</v>
      </c>
      <c r="M14" s="123"/>
      <c r="N14" s="123">
        <f>F14*J14</f>
        <v>0</v>
      </c>
      <c r="O14" s="23"/>
      <c r="P14" s="23"/>
      <c r="Q14" s="23"/>
      <c r="R14" s="23"/>
      <c r="S14" s="23"/>
      <c r="T14" s="23"/>
    </row>
    <row r="15" spans="1:25" ht="13.5" customHeight="1">
      <c r="B15" s="6"/>
      <c r="C15" s="8"/>
      <c r="D15" s="118"/>
      <c r="E15" s="118"/>
      <c r="F15" s="118"/>
      <c r="G15" s="118"/>
      <c r="H15" s="118"/>
      <c r="J15" s="24"/>
      <c r="L15" s="123"/>
      <c r="M15" s="123"/>
      <c r="N15" s="123"/>
      <c r="O15" s="23"/>
      <c r="P15" s="23"/>
      <c r="Q15" s="23"/>
      <c r="R15" s="23"/>
      <c r="S15" s="23"/>
      <c r="T15" s="23"/>
    </row>
    <row r="16" spans="1:25">
      <c r="B16" s="6">
        <v>3</v>
      </c>
      <c r="C16" s="8" t="s">
        <v>34</v>
      </c>
      <c r="D16" s="118">
        <v>0</v>
      </c>
      <c r="E16" s="118"/>
      <c r="F16" s="118">
        <v>0</v>
      </c>
      <c r="G16" s="118"/>
      <c r="H16" s="118">
        <f>D16+F16</f>
        <v>0</v>
      </c>
      <c r="J16" s="24">
        <v>0.12544749445449754</v>
      </c>
      <c r="L16" s="123">
        <f>D16*J16</f>
        <v>0</v>
      </c>
      <c r="M16" s="123"/>
      <c r="N16" s="123">
        <f>F16*J16</f>
        <v>0</v>
      </c>
      <c r="O16" s="23"/>
      <c r="P16" s="23"/>
      <c r="Q16" s="23"/>
      <c r="R16" s="23"/>
      <c r="S16" s="23"/>
      <c r="T16" s="23"/>
    </row>
    <row r="17" spans="2:20" ht="13.5" customHeight="1">
      <c r="B17" s="6"/>
      <c r="C17" s="8"/>
      <c r="D17" s="118"/>
      <c r="E17" s="118"/>
      <c r="F17" s="118"/>
      <c r="G17" s="118"/>
      <c r="H17" s="118"/>
      <c r="J17" s="24"/>
      <c r="L17" s="123"/>
      <c r="M17" s="123"/>
      <c r="N17" s="123"/>
      <c r="O17" s="23"/>
      <c r="P17" s="23"/>
      <c r="Q17" s="23"/>
      <c r="R17" s="23"/>
      <c r="S17" s="23"/>
      <c r="T17" s="23"/>
    </row>
    <row r="18" spans="2:20">
      <c r="B18" s="6">
        <v>4</v>
      </c>
      <c r="C18" s="8" t="s">
        <v>35</v>
      </c>
      <c r="D18" s="118">
        <v>0</v>
      </c>
      <c r="E18" s="118"/>
      <c r="F18" s="118">
        <v>1033257.684278</v>
      </c>
      <c r="G18" s="118"/>
      <c r="H18" s="118">
        <f>D18+F18</f>
        <v>1033257.684278</v>
      </c>
      <c r="J18" s="24">
        <v>0</v>
      </c>
      <c r="L18" s="123">
        <f>D18*J18</f>
        <v>0</v>
      </c>
      <c r="M18" s="123"/>
      <c r="N18" s="123">
        <f>F18*J18</f>
        <v>0</v>
      </c>
      <c r="O18" s="23"/>
      <c r="P18" s="23"/>
      <c r="Q18" s="23"/>
      <c r="R18" s="23"/>
      <c r="S18" s="23"/>
      <c r="T18" s="23"/>
    </row>
    <row r="19" spans="2:20" ht="13.5" customHeight="1">
      <c r="B19" s="6"/>
      <c r="C19" s="8"/>
      <c r="D19" s="118"/>
      <c r="E19" s="118"/>
      <c r="F19" s="118"/>
      <c r="G19" s="118"/>
      <c r="H19" s="118"/>
      <c r="J19" s="24"/>
      <c r="L19" s="123"/>
      <c r="M19" s="123"/>
      <c r="N19" s="123"/>
      <c r="O19" s="23"/>
      <c r="P19" s="23"/>
      <c r="Q19" s="23"/>
      <c r="R19" s="23"/>
      <c r="S19" s="23"/>
      <c r="T19" s="23"/>
    </row>
    <row r="20" spans="2:20">
      <c r="B20" s="6">
        <v>5</v>
      </c>
      <c r="C20" s="8" t="s">
        <v>36</v>
      </c>
      <c r="D20" s="118">
        <v>0</v>
      </c>
      <c r="E20" s="118"/>
      <c r="F20" s="118">
        <v>1004754.5937738913</v>
      </c>
      <c r="G20" s="118"/>
      <c r="H20" s="118">
        <f>D20+F20</f>
        <v>1004754.5937738913</v>
      </c>
      <c r="J20" s="25">
        <v>1</v>
      </c>
      <c r="L20" s="123">
        <f>D20*J20</f>
        <v>0</v>
      </c>
      <c r="M20" s="124"/>
      <c r="N20" s="123">
        <f>F20*J20</f>
        <v>1004754.5937738913</v>
      </c>
      <c r="O20" s="23"/>
      <c r="P20" s="23"/>
      <c r="Q20" s="23"/>
      <c r="R20" s="23"/>
      <c r="S20" s="23"/>
      <c r="T20" s="23"/>
    </row>
    <row r="21" spans="2:20" ht="13.5" customHeight="1">
      <c r="B21" s="6"/>
      <c r="C21" s="26"/>
      <c r="D21" s="124"/>
      <c r="E21" s="124"/>
      <c r="F21" s="124"/>
      <c r="G21" s="124"/>
      <c r="H21" s="124"/>
      <c r="L21" s="124"/>
      <c r="M21" s="124"/>
      <c r="N21" s="124"/>
      <c r="O21" s="23"/>
      <c r="P21" s="23"/>
      <c r="Q21" s="23"/>
      <c r="R21" s="23"/>
      <c r="S21" s="23"/>
      <c r="T21" s="23"/>
    </row>
    <row r="22" spans="2:20">
      <c r="B22" s="94">
        <v>6</v>
      </c>
      <c r="C22" s="3" t="s">
        <v>37</v>
      </c>
      <c r="D22" s="125">
        <f>SUM(D12:D20)</f>
        <v>-32949497.030000001</v>
      </c>
      <c r="E22" s="123"/>
      <c r="F22" s="125">
        <f>SUM(F12:F20)</f>
        <v>7485488.0199999996</v>
      </c>
      <c r="G22" s="123"/>
      <c r="H22" s="125">
        <f>SUM(H12:H20)</f>
        <v>-25464009.010000002</v>
      </c>
      <c r="L22" s="125">
        <f>SUM(L12:L20)</f>
        <v>0</v>
      </c>
      <c r="M22" s="124"/>
      <c r="N22" s="125">
        <f>SUM(N12:N20)</f>
        <v>1004754.5937738913</v>
      </c>
      <c r="O22" s="23"/>
      <c r="P22" s="23"/>
      <c r="Q22" s="23"/>
      <c r="R22" s="23"/>
      <c r="S22" s="23"/>
      <c r="T22" s="23"/>
    </row>
    <row r="23" spans="2:20">
      <c r="B23" s="126"/>
      <c r="H23" s="23"/>
      <c r="I23" s="23"/>
      <c r="J23" s="23"/>
      <c r="K23" s="23"/>
      <c r="L23" s="23"/>
      <c r="M23" s="23"/>
      <c r="N23" s="23"/>
      <c r="O23" s="23"/>
      <c r="P23" s="23"/>
      <c r="Q23" s="23"/>
      <c r="R23" s="23"/>
      <c r="S23" s="23"/>
      <c r="T23" s="23"/>
    </row>
    <row r="24" spans="2:20">
      <c r="B24" s="126">
        <v>7</v>
      </c>
      <c r="C24" s="19" t="s">
        <v>38</v>
      </c>
      <c r="H24" s="23"/>
      <c r="I24" s="23"/>
      <c r="J24" s="23"/>
      <c r="K24" s="23"/>
      <c r="L24" s="27">
        <v>0.27707100000000001</v>
      </c>
      <c r="M24" s="23"/>
      <c r="N24" s="27">
        <v>0.27707100000000001</v>
      </c>
      <c r="O24" s="23"/>
      <c r="P24" s="23"/>
      <c r="Q24" s="23"/>
      <c r="R24" s="23"/>
      <c r="S24" s="23"/>
      <c r="T24" s="23"/>
    </row>
    <row r="25" spans="2:20">
      <c r="B25" s="126"/>
      <c r="H25" s="127"/>
      <c r="I25" s="127"/>
      <c r="J25" s="127"/>
      <c r="K25" s="127"/>
      <c r="L25" s="127"/>
      <c r="M25" s="127"/>
      <c r="N25" s="127"/>
      <c r="O25" s="23"/>
      <c r="P25" s="23"/>
      <c r="Q25" s="23"/>
      <c r="R25" s="23"/>
      <c r="S25" s="23"/>
      <c r="T25" s="23"/>
    </row>
    <row r="26" spans="2:20">
      <c r="B26" s="96">
        <v>8</v>
      </c>
      <c r="C26" s="3" t="s">
        <v>39</v>
      </c>
      <c r="H26" s="127"/>
      <c r="I26" s="127"/>
      <c r="J26" s="127"/>
      <c r="K26" s="127"/>
      <c r="L26" s="128">
        <f>L22*L24</f>
        <v>0</v>
      </c>
      <c r="M26" s="127"/>
      <c r="N26" s="128">
        <f>N22*N24</f>
        <v>278388.36005152587</v>
      </c>
      <c r="O26" s="23"/>
      <c r="P26" s="23"/>
      <c r="Q26" s="23"/>
      <c r="R26" s="23"/>
      <c r="S26" s="23"/>
      <c r="T26" s="23"/>
    </row>
    <row r="27" spans="2:20">
      <c r="H27" s="127"/>
      <c r="I27" s="127"/>
      <c r="J27" s="127"/>
      <c r="K27" s="127"/>
      <c r="L27" s="127"/>
      <c r="M27" s="127"/>
      <c r="N27" s="127"/>
      <c r="O27" s="23"/>
      <c r="P27" s="23"/>
      <c r="Q27" s="23"/>
      <c r="R27" s="23"/>
      <c r="S27" s="23"/>
      <c r="T27" s="23"/>
    </row>
    <row r="28" spans="2:20">
      <c r="H28" s="127"/>
      <c r="I28" s="127"/>
      <c r="J28" s="127"/>
      <c r="K28" s="127"/>
      <c r="L28" s="127"/>
      <c r="M28" s="127"/>
      <c r="N28" s="127"/>
      <c r="O28" s="23"/>
      <c r="P28" s="23"/>
      <c r="Q28" s="23"/>
      <c r="R28" s="23"/>
      <c r="S28" s="23"/>
      <c r="T28" s="23"/>
    </row>
    <row r="29" spans="2:20">
      <c r="B29" s="12" t="s">
        <v>24</v>
      </c>
      <c r="C29" s="1"/>
      <c r="D29" s="1"/>
      <c r="E29" s="13"/>
      <c r="F29" s="1"/>
      <c r="G29" s="1"/>
      <c r="H29" s="127"/>
      <c r="I29" s="127"/>
      <c r="J29" s="127"/>
      <c r="K29" s="127"/>
      <c r="L29" s="127"/>
      <c r="M29" s="127"/>
      <c r="N29" s="127"/>
      <c r="O29" s="23"/>
      <c r="P29" s="23"/>
      <c r="Q29" s="23"/>
      <c r="R29" s="23"/>
      <c r="S29" s="23"/>
      <c r="T29" s="23"/>
    </row>
    <row r="30" spans="2:20" ht="5.25" customHeight="1">
      <c r="B30" s="1"/>
      <c r="C30" s="1"/>
      <c r="D30" s="14"/>
      <c r="E30" s="1"/>
      <c r="F30" s="1"/>
      <c r="G30" s="1"/>
      <c r="H30" s="129"/>
      <c r="I30" s="129"/>
      <c r="J30" s="129"/>
      <c r="K30" s="129"/>
      <c r="L30" s="129"/>
      <c r="M30" s="129"/>
      <c r="N30" s="129"/>
      <c r="O30" s="23"/>
      <c r="P30" s="23"/>
      <c r="Q30" s="23"/>
      <c r="R30" s="23"/>
      <c r="S30" s="23"/>
      <c r="T30" s="23"/>
    </row>
    <row r="31" spans="2:20" ht="12.75" customHeight="1">
      <c r="B31" s="201" t="s">
        <v>729</v>
      </c>
      <c r="C31" s="201"/>
      <c r="D31" s="201"/>
      <c r="E31" s="201"/>
      <c r="F31" s="201"/>
      <c r="G31" s="201"/>
      <c r="H31" s="201"/>
      <c r="I31" s="129"/>
      <c r="J31" s="129"/>
      <c r="K31" s="129"/>
      <c r="L31" s="129"/>
      <c r="M31" s="129"/>
      <c r="N31" s="129"/>
      <c r="O31" s="23"/>
      <c r="P31" s="23"/>
      <c r="Q31" s="23"/>
      <c r="R31" s="23"/>
      <c r="S31" s="23"/>
      <c r="T31" s="23"/>
    </row>
    <row r="32" spans="2:20">
      <c r="B32" s="201"/>
      <c r="C32" s="201"/>
      <c r="D32" s="201"/>
      <c r="E32" s="201"/>
      <c r="F32" s="201"/>
      <c r="G32" s="201"/>
      <c r="H32" s="201"/>
      <c r="O32" s="23"/>
      <c r="P32" s="23"/>
      <c r="Q32" s="23"/>
      <c r="R32" s="23"/>
      <c r="S32" s="23"/>
      <c r="T32" s="23"/>
    </row>
    <row r="33" spans="15:20">
      <c r="O33" s="23"/>
      <c r="P33" s="23"/>
      <c r="Q33" s="23"/>
      <c r="R33" s="23"/>
      <c r="S33" s="23"/>
      <c r="T33" s="23"/>
    </row>
  </sheetData>
  <mergeCells count="5">
    <mergeCell ref="D4:N4"/>
    <mergeCell ref="D5:N5"/>
    <mergeCell ref="D6:N6"/>
    <mergeCell ref="B31:H32"/>
    <mergeCell ref="B3:N3"/>
  </mergeCells>
  <pageMargins left="0.7" right="0.7" top="0.75" bottom="0.75" header="0.3" footer="0.3"/>
  <pageSetup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1D6BC5476EFA4CA07C8918A54246F5" ma:contentTypeVersion="13" ma:contentTypeDescription="Create a new document." ma:contentTypeScope="" ma:versionID="23c0ecd171a77b5554459d8aa6f2c070">
  <xsd:schema xmlns:xsd="http://www.w3.org/2001/XMLSchema" xmlns:xs="http://www.w3.org/2001/XMLSchema" xmlns:p="http://schemas.microsoft.com/office/2006/metadata/properties" xmlns:ns2="a57c4e00-b008-428b-b72f-69343aa79ee7" xmlns:ns3="6b3ac9e2-84ba-4962-b6c0-c4d6f37de121" targetNamespace="http://schemas.microsoft.com/office/2006/metadata/properties" ma:root="true" ma:fieldsID="0f1626c83f6fccc8c94600b5ca54792c" ns2:_="" ns3:_="">
    <xsd:import namespace="a57c4e00-b008-428b-b72f-69343aa79ee7"/>
    <xsd:import namespace="6b3ac9e2-84ba-4962-b6c0-c4d6f37de12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c4e00-b008-428b-b72f-69343aa79e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9bd2c4a-4d9e-4bbd-ba44-5bfcec17973d}" ma:internalName="TaxCatchAll" ma:showField="CatchAllData" ma:web="a57c4e00-b008-428b-b72f-69343aa79e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b3ac9e2-84ba-4962-b6c0-c4d6f37de12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8208fb-223d-4e3d-9bc2-521604628a2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3ac9e2-84ba-4962-b6c0-c4d6f37de121">
      <Terms xmlns="http://schemas.microsoft.com/office/infopath/2007/PartnerControls"/>
    </lcf76f155ced4ddcb4097134ff3c332f>
    <TaxCatchAll xmlns="a57c4e00-b008-428b-b72f-69343aa79ee7" xsi:nil="true"/>
  </documentManagement>
</p:properties>
</file>

<file path=customXml/itemProps1.xml><?xml version="1.0" encoding="utf-8"?>
<ds:datastoreItem xmlns:ds="http://schemas.openxmlformats.org/officeDocument/2006/customXml" ds:itemID="{D52D5B99-46CE-4E20-9E51-A44E4765726B}"/>
</file>

<file path=customXml/itemProps2.xml><?xml version="1.0" encoding="utf-8"?>
<ds:datastoreItem xmlns:ds="http://schemas.openxmlformats.org/officeDocument/2006/customXml" ds:itemID="{B99AA90C-AC97-43BC-A40E-F6E5D6D1D56B}"/>
</file>

<file path=customXml/itemProps3.xml><?xml version="1.0" encoding="utf-8"?>
<ds:datastoreItem xmlns:ds="http://schemas.openxmlformats.org/officeDocument/2006/customXml" ds:itemID="{24E7EBC7-D938-4136-B51F-F6B3BB65AF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F.3a</vt:lpstr>
      <vt:lpstr>F.3b</vt:lpstr>
      <vt:lpstr>F.3c</vt:lpstr>
      <vt:lpstr>F.4</vt:lpstr>
      <vt:lpstr>F.14 Attachment</vt:lpstr>
      <vt:lpstr>F.14 Reconciliation to FF1</vt:lpstr>
      <vt:lpstr>F.14 FF1 Page</vt:lpstr>
      <vt:lpstr>F.15</vt:lpstr>
      <vt:lpstr>F.16</vt:lpstr>
      <vt:lpstr>F.18 Summary</vt:lpstr>
      <vt:lpstr>F.18 FF1 Page</vt:lpstr>
      <vt:lpstr>XBRL Updates</vt:lpstr>
      <vt:lpstr>'F.14 Attachment'!Print_Area</vt:lpstr>
      <vt:lpstr>F.4!Print_Area</vt:lpstr>
      <vt:lpstr>F.4!Print_Titles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Jamison, Tamara J:(PECO)</dc:creator>
  <cp:lastModifiedBy>Freisher, Kara M:(PECO)</cp:lastModifiedBy>
  <cp:lastPrinted>2025-05-29T13:59:40Z</cp:lastPrinted>
  <dcterms:created xsi:type="dcterms:W3CDTF">2020-05-26T15:02:00Z</dcterms:created>
  <dcterms:modified xsi:type="dcterms:W3CDTF">2025-05-29T14:01:14Z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b3d1-e05f-4796-9c23-acaf26d588cb_Enabled">
    <vt:lpwstr>true</vt:lpwstr>
  </property>
  <property fmtid="{D5CDD505-2E9C-101B-9397-08002B2CF9AE}" pid="3" name="MSIP_Label_c968b3d1-e05f-4796-9c23-acaf26d588cb_SetDate">
    <vt:lpwstr>2022-04-27T20:56:54Z</vt:lpwstr>
  </property>
  <property fmtid="{D5CDD505-2E9C-101B-9397-08002B2CF9AE}" pid="4" name="MSIP_Label_c968b3d1-e05f-4796-9c23-acaf26d588cb_Method">
    <vt:lpwstr>Standard</vt:lpwstr>
  </property>
  <property fmtid="{D5CDD505-2E9C-101B-9397-08002B2CF9AE}" pid="5" name="MSIP_Label_c968b3d1-e05f-4796-9c23-acaf26d588cb_Name">
    <vt:lpwstr>Company Confidential Information</vt:lpwstr>
  </property>
  <property fmtid="{D5CDD505-2E9C-101B-9397-08002B2CF9AE}" pid="6" name="MSIP_Label_c968b3d1-e05f-4796-9c23-acaf26d588cb_SiteId">
    <vt:lpwstr>600d01fc-055f-49c6-868f-3ecfcc791773</vt:lpwstr>
  </property>
  <property fmtid="{D5CDD505-2E9C-101B-9397-08002B2CF9AE}" pid="7" name="MSIP_Label_c968b3d1-e05f-4796-9c23-acaf26d588cb_ActionId">
    <vt:lpwstr>47f03702-a765-4116-9f5f-0cfdfec256c0</vt:lpwstr>
  </property>
  <property fmtid="{D5CDD505-2E9C-101B-9397-08002B2CF9AE}" pid="8" name="MSIP_Label_c968b3d1-e05f-4796-9c23-acaf26d588cb_ContentBits">
    <vt:lpwstr>0</vt:lpwstr>
  </property>
  <property fmtid="{D5CDD505-2E9C-101B-9397-08002B2CF9AE}" pid="9" name="ContentTypeId">
    <vt:lpwstr>0x010100EE1D6BC5476EFA4CA07C8918A54246F5</vt:lpwstr>
  </property>
</Properties>
</file>