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328"/>
  <x:workbookPr filterPrivacy="1" defaultThemeVersion="166925"/>
  <xr:revisionPtr revIDLastSave="0" documentId="13_ncr:1_{06FECE46-A60F-45AD-8EA4-178821B32639}" xr6:coauthVersionLast="47" xr6:coauthVersionMax="47" xr10:uidLastSave="{00000000-0000-0000-0000-000000000000}"/>
  <x:bookViews>
    <x:workbookView xWindow="-120" yWindow="-120" windowWidth="24240" windowHeight="13020" xr2:uid="{9E68087A-118B-430C-8044-92A604BFE76F}"/>
  </x:bookViews>
  <x:sheets>
    <x:sheet name="Asset Retirements" sheetId="1" r:id="rId1"/>
  </x:sheet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H52" i="1" l="1"/>
  <x:c r="H34" i="1"/>
  <x:c r="H16" i="1"/>
  <x:c r="F16" i="1" l="1"/>
  <x:c r="F34" i="1" s="1"/>
  <x:c r="J42" i="1" l="1"/>
  <x:c r="F52" i="1" l="1"/>
  <x:c r="F32" i="1"/>
  <x:c r="F50" i="1" s="1"/>
  <x:c r="L20" i="1" l="1"/>
  <x:c r="L60" i="1" l="1"/>
  <x:c r="J60" i="1"/>
  <x:c r="J38" i="1" l="1"/>
  <x:c r="J56" i="1" s="1"/>
  <x:c r="L38" i="1"/>
  <x:c r="L56" i="1" s="1"/>
  <x:c r="B58" i="1" l="1"/>
  <x:c r="B60" i="1" s="1"/>
  <x:c r="B62" i="1" s="1"/>
  <x:c r="B56" i="1"/>
  <x:c r="H54" i="1"/>
  <x:c r="L52" i="1"/>
  <x:c r="F54" i="1"/>
  <x:c r="L42" i="1"/>
  <x:c r="J52" i="1" l="1"/>
  <x:c r="J50" i="1"/>
  <x:c r="J54" i="1" s="1"/>
  <x:c r="J58" i="1" s="1"/>
  <x:c r="J62" i="1" s="1"/>
  <x:c r="L50" i="1"/>
  <x:c r="L54" i="1" s="1"/>
  <x:c r="L58" i="1" s="1"/>
  <x:c r="L62" i="1" s="1"/>
  <x:c r="B38" i="1" l="1"/>
  <x:c r="B40" i="1" s="1"/>
  <x:c r="B42" i="1" s="1"/>
  <x:c r="B44" i="1" s="1"/>
  <x:c r="H36" i="1"/>
  <x:c r="F36" i="1"/>
  <x:c r="L34" i="1"/>
  <x:c r="J32" i="1"/>
  <x:c r="B20" i="1"/>
  <x:c r="B22" i="1" s="1"/>
  <x:c r="B24" i="1" s="1"/>
  <x:c r="B26" i="1" s="1"/>
  <x:c r="L32" i="1" l="1"/>
  <x:c r="L36" i="1" s="1"/>
  <x:c r="L40" i="1" s="1"/>
  <x:c r="L44" i="1" s="1"/>
  <x:c r="J34" i="1"/>
  <x:c r="J36" i="1" s="1"/>
  <x:c r="J40" i="1" s="1"/>
  <x:c r="J44" i="1" s="1"/>
  <x:c r="H18" i="1" l="1"/>
  <x:c r="J16" i="1"/>
  <x:c r="J14" i="1"/>
  <x:c r="F18" i="1" l="1"/>
  <x:c r="L14" i="1"/>
  <x:c r="L16" i="1"/>
  <x:c r="J18" i="1"/>
  <x:c r="J22" i="1" s="1"/>
  <x:c r="J26" i="1" s="1"/>
  <x:c r="L18" i="1" l="1"/>
  <x:c r="L22" i="1" s="1"/>
  <x:c r="L26" i="1" s="1"/>
</x:calcChain>
</file>

<file path=xl/sharedStrings.xml><?xml version="1.0" encoding="utf-8"?>
<x:sst xmlns:x="http://schemas.openxmlformats.org/spreadsheetml/2006/main" count="46" uniqueCount="22">
  <x:si>
    <x:t xml:space="preserve">Potomac Electric Power Company ("Pepco") </x:t>
  </x:si>
  <x:si>
    <x:t xml:space="preserve">Cost Basis </x:t>
  </x:si>
  <x:si>
    <x:t>Accumulated Reserve</x:t>
  </x:si>
  <x:si>
    <x:t>Description</x:t>
  </x:si>
  <x:si>
    <x:t>Plant Allocator</x:t>
  </x:si>
  <x:si>
    <x:t>Federal Tax Rate</x:t>
  </x:si>
  <x:si>
    <x:t xml:space="preserve">Federal </x:t>
  </x:si>
  <x:si>
    <x:t>Net 
Book Value</x:t>
  </x:si>
  <x:si>
    <x:t>Net
Tax Value</x:t>
  </x:si>
  <x:si>
    <x:t>Line</x:t>
  </x:si>
  <x:si>
    <x:t>Maryland</x:t>
  </x:si>
  <x:si>
    <x:t>Subtotal</x:t>
  </x:si>
  <x:si>
    <x:t xml:space="preserve">Allocated </x:t>
  </x:si>
  <x:si>
    <x:t xml:space="preserve">Total </x:t>
  </x:si>
  <x:si>
    <x:t>Accrued Taxes
Receivable / (Payable)</x:t>
  </x:si>
  <x:si>
    <x:t>Deferred Tax
Asset / (Liability)</x:t>
  </x:si>
  <x:si>
    <x:t>Maryland Marginal Tax Rate, Net Federal</x:t>
  </x:si>
  <x:si>
    <x:t xml:space="preserve">Washington, D.C. </x:t>
  </x:si>
  <x:si>
    <x:t>Asset Retirement Supplemental Work Paper</x:t>
  </x:si>
  <x:si>
    <x:t xml:space="preserve">Note: This file is for informational purposes.  The deferred income tax impact associated with the retirement of assets is included in Attachment 1 - ADIT but not separately disclosed. </x:t>
  </x:si>
  <x:si>
    <x:t>Washington, D.C.  Marginal Tax Rate, Net Federal</x:t>
  </x:si>
  <x:si>
    <x:t>For the Year Ended December 31, 2024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</x:si>
</x:sst>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</x:numFmts>
  <x:fonts count="7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color theme="1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0070C0"/>
        <x:bgColor indexed="64"/>
      </x:patternFill>
    </x:fill>
  </x:fills>
  <x:borders count="13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double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5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  <x:xf numFmtId="0" fontId="4" fillId="0" borderId="0"/>
  </x:cellStyleXfs>
  <x:cellXfs count="41">
    <x:xf numFmtId="0" fontId="0" fillId="0" borderId="0" xfId="0"/>
    <x:xf numFmtId="0" fontId="2" fillId="0" borderId="0" xfId="0" applyFont="1"/>
    <x:xf numFmtId="164" fontId="2" fillId="0" borderId="0" xfId="1" applyNumberFormat="1" applyFont="1"/>
    <x:xf numFmtId="0" fontId="4" fillId="0" borderId="0" xfId="0" applyFont="1" applyFill="1" applyAlignment="1">
      <x:alignment horizontal="center"/>
    </x:xf>
    <x:xf numFmtId="0" fontId="5" fillId="0" borderId="0" xfId="0" applyFont="1"/>
    <x:xf numFmtId="0" fontId="2" fillId="0" borderId="0" xfId="0" applyFont="1" applyAlignment="1">
      <x:alignment horizontal="center"/>
    </x:xf>
    <x:xf numFmtId="0" fontId="4" fillId="0" borderId="0" xfId="0" applyFont="1" applyFill="1" applyBorder="1" applyAlignment="1">
      <x:alignment horizontal="center"/>
    </x:xf>
    <x:xf numFmtId="0" fontId="4" fillId="0" borderId="1" xfId="0" applyFont="1" applyFill="1" applyBorder="1" applyAlignment="1">
      <x:alignment horizontal="center"/>
    </x:xf>
    <x:xf numFmtId="0" fontId="4" fillId="0" borderId="1" xfId="0" applyFont="1" applyFill="1" applyBorder="1" applyAlignment="1">
      <x:alignment horizontal="center" wrapText="1"/>
    </x:xf>
    <x:xf numFmtId="164" fontId="4" fillId="0" borderId="1" xfId="1" applyNumberFormat="1" applyFont="1" applyFill="1" applyBorder="1" applyAlignment="1">
      <x:alignment horizontal="center" wrapText="1"/>
    </x:xf>
    <x:xf numFmtId="164" fontId="5" fillId="0" borderId="0" xfId="1" applyNumberFormat="1" applyFont="1"/>
    <x:xf numFmtId="165" fontId="5" fillId="0" borderId="2" xfId="2" applyNumberFormat="1" applyFont="1" applyBorder="1"/>
    <x:xf numFmtId="165" fontId="5" fillId="0" borderId="0" xfId="2" applyNumberFormat="1" applyFont="1"/>
    <x:xf numFmtId="164" fontId="2" fillId="0" borderId="0" xfId="1" applyNumberFormat="1" applyFont="1" applyAlignment="1">
      <x:alignment horizontal="left" indent="1"/>
    </x:xf>
    <x:xf numFmtId="0" fontId="5" fillId="0" borderId="0" xfId="0" applyFont="1" applyAlignment="1">
      <x:alignment horizontal="center"/>
    </x:xf>
    <x:xf numFmtId="0" fontId="2" fillId="0" borderId="0" xfId="0" applyFont="1" applyAlignment="1">
      <x:alignment horizontal="left" indent="1"/>
    </x:xf>
    <x:xf numFmtId="0" fontId="3" fillId="0" borderId="0" xfId="4" applyFont="1"/>
    <x:xf numFmtId="165" fontId="2" fillId="0" borderId="0" xfId="2" applyNumberFormat="1" applyFont="1" applyFill="1"/>
    <x:xf numFmtId="164" fontId="2" fillId="0" borderId="0" xfId="1" applyNumberFormat="1" applyFont="1" applyFill="1"/>
    <x:xf numFmtId="0" fontId="2" fillId="0" borderId="0" xfId="0" applyFont="1" applyFill="1"/>
    <x:xf numFmtId="164" fontId="2" fillId="0" borderId="0" xfId="0" applyNumberFormat="1" applyFont="1" applyFill="1"/>
    <x:xf numFmtId="0" fontId="2" fillId="0" borderId="1" xfId="0" applyFont="1" applyFill="1" applyBorder="1"/>
    <x:xf numFmtId="164" fontId="2" fillId="0" borderId="1" xfId="1" applyNumberFormat="1" applyFont="1" applyFill="1" applyBorder="1"/>
    <x:xf numFmtId="165" fontId="5" fillId="0" borderId="0" xfId="2" applyNumberFormat="1" applyFont="1" applyFill="1"/>
    <x:xf numFmtId="164" fontId="2" fillId="0" borderId="0" xfId="1" applyNumberFormat="1" applyFont="1" applyFill="1" applyAlignment="1">
      <x:alignment horizontal="left" indent="1"/>
    </x:xf>
    <x:xf numFmtId="10" fontId="2" fillId="0" borderId="0" xfId="3" applyNumberFormat="1" applyFont="1" applyFill="1"/>
    <x:xf numFmtId="164" fontId="5" fillId="0" borderId="0" xfId="1" applyNumberFormat="1" applyFont="1" applyFill="1"/>
    <x:xf numFmtId="0" fontId="5" fillId="0" borderId="0" xfId="0" applyFont="1" applyFill="1"/>
    <x:xf numFmtId="164" fontId="5" fillId="0" borderId="0" xfId="0" applyNumberFormat="1" applyFont="1" applyFill="1"/>
    <x:xf numFmtId="0" fontId="6" fillId="2" borderId="3" xfId="0" applyFont="1" applyFill="1" applyBorder="1" applyAlignment="1">
      <x:alignment horizontal="center"/>
    </x:xf>
    <x:xf numFmtId="0" fontId="6" fillId="2" borderId="4" xfId="0" applyFont="1" applyFill="1" applyBorder="1" applyAlignment="1">
      <x:alignment horizontal="center"/>
    </x:xf>
    <x:xf numFmtId="0" fontId="6" fillId="2" borderId="5" xfId="0" applyFont="1" applyFill="1" applyBorder="1" applyAlignment="1">
      <x:alignment horizontal="center"/>
    </x:xf>
    <x:xf numFmtId="0" fontId="2" fillId="0" borderId="6" xfId="0" applyFont="1" applyBorder="1" applyAlignment="1">
      <x:alignment horizontal="left" vertical="top" wrapText="1"/>
    </x:xf>
    <x:xf numFmtId="0" fontId="2" fillId="0" borderId="7" xfId="0" applyFont="1" applyBorder="1" applyAlignment="1">
      <x:alignment horizontal="left" vertical="top" wrapText="1"/>
    </x:xf>
    <x:xf numFmtId="0" fontId="2" fillId="0" borderId="8" xfId="0" applyFont="1" applyBorder="1" applyAlignment="1">
      <x:alignment horizontal="left" vertical="top" wrapText="1"/>
    </x:xf>
    <x:xf numFmtId="0" fontId="2" fillId="0" borderId="9" xfId="0" applyFont="1" applyBorder="1" applyAlignment="1">
      <x:alignment horizontal="left" vertical="top" wrapText="1"/>
    </x:xf>
    <x:xf numFmtId="0" fontId="2" fillId="0" borderId="0" xfId="0" applyFont="1" applyBorder="1" applyAlignment="1">
      <x:alignment horizontal="left" vertical="top" wrapText="1"/>
    </x:xf>
    <x:xf numFmtId="0" fontId="2" fillId="0" borderId="10" xfId="0" applyFont="1" applyBorder="1" applyAlignment="1">
      <x:alignment horizontal="left" vertical="top" wrapText="1"/>
    </x:xf>
    <x:xf numFmtId="0" fontId="2" fillId="0" borderId="11" xfId="0" applyFont="1" applyBorder="1" applyAlignment="1">
      <x:alignment horizontal="left" vertical="top" wrapText="1"/>
    </x:xf>
    <x:xf numFmtId="0" fontId="2" fillId="0" borderId="1" xfId="0" applyFont="1" applyBorder="1" applyAlignment="1">
      <x:alignment horizontal="left" vertical="top" wrapText="1"/>
    </x:xf>
    <x:xf numFmtId="0" fontId="2" fillId="0" borderId="12" xfId="0" applyFont="1" applyBorder="1" applyAlignment="1">
      <x:alignment horizontal="left" vertical="top" wrapText="1"/>
    </x:xf>
  </x:cellXfs>
  <x:cellStyles count="5">
    <x:cellStyle name="Comma" xfId="1" builtinId="3"/>
    <x:cellStyle name="Currency" xfId="2" builtinId="4"/>
    <x:cellStyle name="Normal" xfId="0" builtinId="0"/>
    <x:cellStyle name="Normal 2" xfId="4" xr:uid="{D4C071EA-6115-4DE6-B648-9B4225FC7AE0}"/>
    <x:cellStyle name="Percent" xfId="3" builtinId="5"/>
  </x:cellStyles>
  <x:dxfs count="0"/>
  <x:tableStyles count="0" defaultTableStyle="TableStyleMedium2" defaultPivotStyle="PivotStyleLight16"/>
  <x:colors>
    <x:mruColors>
      <x:color rgb="FFFF99CC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FC8340-4249-4D15-ACAE-563C24570511}" mc:Ignorable="x14ac xr xr2 xr3">
  <x:sheetPr>
    <x:pageSetUpPr fitToPage="1"/>
  </x:sheetPr>
  <x:dimension ref="A1:L63"/>
  <x:sheetViews>
    <x:sheetView tabSelected="1" workbookViewId="0">
      <x:selection activeCell="H52" sqref="H52"/>
    </x:sheetView>
  </x:sheetViews>
  <x:sheetFormatPr defaultColWidth="9.140625" defaultRowHeight="12.75" x14ac:dyDescent="0.2"/>
  <x:cols>
    <x:col min="1" max="1" width="5.7109375" style="1" customWidth="1"/>
    <x:col min="2" max="2" width="4.42578125" style="1" bestFit="1" customWidth="1"/>
    <x:col min="3" max="3" width="2.7109375" style="1" customWidth="1"/>
    <x:col min="4" max="4" width="27.140625" style="1" bestFit="1" customWidth="1"/>
    <x:col min="5" max="5" width="2.7109375" style="1" customWidth="1"/>
    <x:col min="6" max="6" width="15" style="1" bestFit="1" customWidth="1"/>
    <x:col min="7" max="7" width="2.7109375" style="1" customWidth="1"/>
    <x:col min="8" max="8" width="15" style="2" bestFit="1" customWidth="1"/>
    <x:col min="9" max="9" width="2.7109375" style="1" customWidth="1"/>
    <x:col min="10" max="10" width="20.7109375" style="1" customWidth="1"/>
    <x:col min="11" max="11" width="2.7109375" style="1" customWidth="1"/>
    <x:col min="12" max="12" width="15" style="1" bestFit="1" customWidth="1"/>
    <x:col min="13" max="13" width="5.7109375" style="1" customWidth="1"/>
    <x:col min="14" max="16384" width="9.140625" style="1"/>
  </x:cols>
  <x:sheetData>
    <x:row r="1" spans="1:12" x14ac:dyDescent="0.2">
      <x:c r="A1" s="4" t="s">
        <x:v>0</x:v>
      </x:c>
      <x:c r="H1" s="16"/>
    </x:row>
    <x:row r="2" spans="1:12" x14ac:dyDescent="0.2">
      <x:c r="A2" s="4" t="s">
        <x:v>18</x:v>
      </x:c>
      <x:c r="H2" s="16"/>
    </x:row>
    <x:row r="3" spans="1:12" x14ac:dyDescent="0.2">
      <x:c r="A3" s="4" t="s">
        <x:v>21</x:v>
      </x:c>
    </x:row>
    <x:row r="5" spans="1:12" x14ac:dyDescent="0.2">
      <x:c r="B5" s="32" t="s">
        <x:v>19</x:v>
      </x:c>
      <x:c r="C5" s="33"/>
      <x:c r="D5" s="33"/>
      <x:c r="E5" s="33"/>
      <x:c r="F5" s="33"/>
      <x:c r="G5" s="33"/>
      <x:c r="H5" s="33"/>
      <x:c r="I5" s="33"/>
      <x:c r="J5" s="33"/>
      <x:c r="K5" s="33"/>
      <x:c r="L5" s="34"/>
    </x:row>
    <x:row r="6" spans="1:12" x14ac:dyDescent="0.2">
      <x:c r="B6" s="35"/>
      <x:c r="C6" s="36"/>
      <x:c r="D6" s="36"/>
      <x:c r="E6" s="36"/>
      <x:c r="F6" s="36"/>
      <x:c r="G6" s="36"/>
      <x:c r="H6" s="36"/>
      <x:c r="I6" s="36"/>
      <x:c r="J6" s="36"/>
      <x:c r="K6" s="36"/>
      <x:c r="L6" s="37"/>
    </x:row>
    <x:row r="7" spans="1:12" x14ac:dyDescent="0.2">
      <x:c r="B7" s="38"/>
      <x:c r="C7" s="39"/>
      <x:c r="D7" s="39"/>
      <x:c r="E7" s="39"/>
      <x:c r="F7" s="39"/>
      <x:c r="G7" s="39"/>
      <x:c r="H7" s="39"/>
      <x:c r="I7" s="39"/>
      <x:c r="J7" s="39"/>
      <x:c r="K7" s="39"/>
      <x:c r="L7" s="40"/>
    </x:row>
    <x:row r="10" spans="1:12" ht="15" customHeight="1" x14ac:dyDescent="0.2">
      <x:c r="B10" s="29" t="s">
        <x:v>6</x:v>
      </x:c>
      <x:c r="C10" s="30"/>
      <x:c r="D10" s="30"/>
      <x:c r="E10" s="30"/>
      <x:c r="F10" s="30"/>
      <x:c r="G10" s="30"/>
      <x:c r="H10" s="30"/>
      <x:c r="I10" s="30"/>
      <x:c r="J10" s="30"/>
      <x:c r="K10" s="30"/>
      <x:c r="L10" s="31"/>
    </x:row>
    <x:row r="11" spans="1:12" ht="5.0999999999999996" customHeight="1" x14ac:dyDescent="0.2">
      <x:c r="B11" s="6"/>
      <x:c r="C11" s="6"/>
      <x:c r="D11" s="6"/>
      <x:c r="E11" s="6"/>
      <x:c r="F11" s="6"/>
      <x:c r="G11" s="6"/>
      <x:c r="H11" s="6"/>
      <x:c r="I11" s="6"/>
      <x:c r="J11" s="6"/>
      <x:c r="K11" s="6"/>
      <x:c r="L11" s="6"/>
    </x:row>
    <x:row r="12" spans="1:12" ht="38.25" x14ac:dyDescent="0.2">
      <x:c r="B12" s="7" t="s">
        <x:v>9</x:v>
      </x:c>
      <x:c r="C12" s="3"/>
      <x:c r="D12" s="7" t="s">
        <x:v>3</x:v>
      </x:c>
      <x:c r="E12" s="3"/>
      <x:c r="F12" s="8" t="s">
        <x:v>7</x:v>
      </x:c>
      <x:c r="G12" s="3"/>
      <x:c r="H12" s="9" t="s">
        <x:v>8</x:v>
      </x:c>
      <x:c r="I12" s="3"/>
      <x:c r="J12" s="8" t="s">
        <x:v>14</x:v>
      </x:c>
      <x:c r="K12" s="3"/>
      <x:c r="L12" s="8" t="s">
        <x:v>15</x:v>
      </x:c>
    </x:row>
    <x:row r="13" spans="1:12" ht="5.0999999999999996" customHeight="1" x14ac:dyDescent="0.2"/>
    <x:row r="14" spans="1:12" x14ac:dyDescent="0.2">
      <x:c r="B14" s="5">
        <x:v>1</x:v>
      </x:c>
      <x:c r="D14" s="15" t="s">
        <x:v>1</x:v>
      </x:c>
      <x:c r="F14" s="17">
        <x:v>53699964</x:v>
      </x:c>
      <x:c r="G14" s="17"/>
      <x:c r="H14" s="17">
        <x:v>20862506</x:v>
      </x:c>
      <x:c r="I14" s="17"/>
      <x:c r="J14" s="17">
        <x:f>H14-F14</x:f>
        <x:v>-32837458</x:v>
      </x:c>
      <x:c r="K14" s="17"/>
      <x:c r="L14" s="17">
        <x:f>F14-H14</x:f>
        <x:v>32837458</x:v>
      </x:c>
    </x:row>
    <x:row r="15" spans="1:12" ht="5.0999999999999996" customHeight="1" x14ac:dyDescent="0.2">
      <x:c r="D15" s="15"/>
      <x:c r="F15" s="18"/>
      <x:c r="G15" s="19"/>
      <x:c r="H15" s="18"/>
      <x:c r="I15" s="19"/>
      <x:c r="J15" s="19"/>
      <x:c r="K15" s="19"/>
      <x:c r="L15" s="19"/>
    </x:row>
    <x:row r="16" spans="1:12" x14ac:dyDescent="0.2">
      <x:c r="B16" s="5">
        <x:v>2</x:v>
      </x:c>
      <x:c r="D16" s="15" t="s">
        <x:v>2</x:v>
      </x:c>
      <x:c r="F16" s="18">
        <x:f>-F14</x:f>
        <x:v>-53699964</x:v>
      </x:c>
      <x:c r="G16" s="19"/>
      <x:c r="H16" s="18">
        <x:f>-26432628-102713+504</x:f>
        <x:v>-26534837</x:v>
      </x:c>
      <x:c r="I16" s="19"/>
      <x:c r="J16" s="20">
        <x:f>H16-F16</x:f>
        <x:v>27165127</x:v>
      </x:c>
      <x:c r="K16" s="19"/>
      <x:c r="L16" s="20">
        <x:f>F16-H16</x:f>
        <x:v>-27165127</x:v>
      </x:c>
    </x:row>
    <x:row r="17" spans="2:12" ht="5.0999999999999996" customHeight="1" x14ac:dyDescent="0.2">
      <x:c r="F17" s="21"/>
      <x:c r="G17" s="19"/>
      <x:c r="H17" s="22"/>
      <x:c r="I17" s="19"/>
      <x:c r="J17" s="22"/>
      <x:c r="K17" s="19"/>
      <x:c r="L17" s="22"/>
    </x:row>
    <x:row r="18" spans="2:12" x14ac:dyDescent="0.2">
      <x:c r="B18" s="14">
        <x:v>3</x:v>
      </x:c>
      <x:c r="C18" s="4"/>
      <x:c r="D18" s="4" t="s">
        <x:v>11</x:v>
      </x:c>
      <x:c r="E18" s="4"/>
      <x:c r="F18" s="23">
        <x:f>SUM(F14:F17)</x:f>
        <x:v>0</x:v>
      </x:c>
      <x:c r="G18" s="23"/>
      <x:c r="H18" s="23">
        <x:f>SUM(H14:H17)</x:f>
        <x:v>-5672331</x:v>
      </x:c>
      <x:c r="I18" s="23"/>
      <x:c r="J18" s="23">
        <x:f>SUM(J14:J17)</x:f>
        <x:v>-5672331</x:v>
      </x:c>
      <x:c r="K18" s="23"/>
      <x:c r="L18" s="23">
        <x:f>SUM(L14:L17)</x:f>
        <x:v>5672331</x:v>
      </x:c>
    </x:row>
    <x:row r="19" spans="2:12" ht="5.0999999999999996" customHeight="1" x14ac:dyDescent="0.2">
      <x:c r="F19" s="19"/>
      <x:c r="G19" s="19"/>
      <x:c r="H19" s="18"/>
      <x:c r="I19" s="19"/>
      <x:c r="J19" s="19"/>
      <x:c r="K19" s="19"/>
      <x:c r="L19" s="19"/>
    </x:row>
    <x:row r="20" spans="2:12" x14ac:dyDescent="0.2">
      <x:c r="B20" s="5">
        <x:f>B18+1</x:f>
        <x:v>4</x:v>
      </x:c>
      <x:c r="D20" s="13" t="s">
        <x:v>4</x:v>
      </x:c>
      <x:c r="F20" s="24"/>
      <x:c r="G20" s="18"/>
      <x:c r="H20" s="18"/>
      <x:c r="I20" s="19"/>
      <x:c r="J20" s="25">
        <x:v>0.2095592843406904</x:v>
      </x:c>
      <x:c r="K20" s="25"/>
      <x:c r="L20" s="25">
        <x:f>J20</x:f>
        <x:v>0.2095592843406904</x:v>
      </x:c>
    </x:row>
    <x:row r="21" spans="2:12" ht="5.0999999999999996" customHeight="1" x14ac:dyDescent="0.2">
      <x:c r="B21" s="5"/>
      <x:c r="D21" s="2"/>
      <x:c r="F21" s="18"/>
      <x:c r="G21" s="18"/>
      <x:c r="H21" s="18"/>
      <x:c r="I21" s="19"/>
      <x:c r="J21" s="21"/>
      <x:c r="K21" s="19"/>
      <x:c r="L21" s="21"/>
    </x:row>
    <x:row r="22" spans="2:12" x14ac:dyDescent="0.2">
      <x:c r="B22" s="14">
        <x:f>B20+1</x:f>
        <x:v>5</x:v>
      </x:c>
      <x:c r="D22" s="10" t="s">
        <x:v>12</x:v>
      </x:c>
      <x:c r="E22" s="4"/>
      <x:c r="F22" s="26"/>
      <x:c r="G22" s="26"/>
      <x:c r="H22" s="26"/>
      <x:c r="I22" s="27"/>
      <x:c r="J22" s="28">
        <x:f>J18*J20</x:f>
        <x:v>-1188689.6249035127</x:v>
      </x:c>
      <x:c r="K22" s="28"/>
      <x:c r="L22" s="28">
        <x:f>L18*L20</x:f>
        <x:v>1188689.6249035127</x:v>
      </x:c>
    </x:row>
    <x:row r="23" spans="2:12" ht="5.0999999999999996" customHeight="1" x14ac:dyDescent="0.2">
      <x:c r="B23" s="5"/>
      <x:c r="D23" s="2"/>
      <x:c r="F23" s="18"/>
      <x:c r="G23" s="18"/>
      <x:c r="H23" s="18"/>
      <x:c r="I23" s="19"/>
      <x:c r="J23" s="19"/>
      <x:c r="K23" s="19"/>
      <x:c r="L23" s="19"/>
    </x:row>
    <x:row r="24" spans="2:12" x14ac:dyDescent="0.2">
      <x:c r="B24" s="5">
        <x:f>B22+1</x:f>
        <x:v>6</x:v>
      </x:c>
      <x:c r="D24" s="13" t="s">
        <x:v>5</x:v>
      </x:c>
      <x:c r="F24" s="24"/>
      <x:c r="G24" s="18"/>
      <x:c r="H24" s="18"/>
      <x:c r="I24" s="19"/>
      <x:c r="J24" s="25">
        <x:v>0.21</x:v>
      </x:c>
      <x:c r="K24" s="25"/>
      <x:c r="L24" s="25">
        <x:v>0.21</x:v>
      </x:c>
    </x:row>
    <x:row r="25" spans="2:12" ht="5.0999999999999996" customHeight="1" x14ac:dyDescent="0.2">
      <x:c r="B25" s="5"/>
      <x:c r="D25" s="2"/>
      <x:c r="F25" s="2"/>
      <x:c r="G25" s="2"/>
    </x:row>
    <x:row r="26" spans="2:12" ht="13.5" thickBot="1" x14ac:dyDescent="0.25">
      <x:c r="B26" s="14">
        <x:f>B24+1</x:f>
        <x:v>7</x:v>
      </x:c>
      <x:c r="D26" s="10" t="s">
        <x:v>13</x:v>
      </x:c>
      <x:c r="F26" s="10"/>
      <x:c r="G26" s="10"/>
      <x:c r="H26" s="10"/>
      <x:c r="I26" s="4"/>
      <x:c r="J26" s="11">
        <x:f>J22*J24</x:f>
        <x:v>-249624.82122973766</x:v>
      </x:c>
      <x:c r="K26" s="12"/>
      <x:c r="L26" s="11">
        <x:f>L22*L24</x:f>
        <x:v>249624.82122973766</x:v>
      </x:c>
    </x:row>
    <x:row r="27" spans="2:12" ht="13.5" thickTop="1" x14ac:dyDescent="0.2"/>
    <x:row r="28" spans="2:12" ht="15" customHeight="1" x14ac:dyDescent="0.2">
      <x:c r="B28" s="29" t="s">
        <x:v>10</x:v>
      </x:c>
      <x:c r="C28" s="30"/>
      <x:c r="D28" s="30"/>
      <x:c r="E28" s="30"/>
      <x:c r="F28" s="30"/>
      <x:c r="G28" s="30"/>
      <x:c r="H28" s="30"/>
      <x:c r="I28" s="30"/>
      <x:c r="J28" s="30"/>
      <x:c r="K28" s="30"/>
      <x:c r="L28" s="31"/>
    </x:row>
    <x:row r="29" spans="2:12" ht="5.0999999999999996" customHeight="1" x14ac:dyDescent="0.2">
      <x:c r="B29" s="6"/>
      <x:c r="C29" s="6"/>
      <x:c r="D29" s="6"/>
      <x:c r="E29" s="6"/>
      <x:c r="F29" s="6"/>
      <x:c r="G29" s="6"/>
      <x:c r="H29" s="6"/>
      <x:c r="I29" s="6"/>
      <x:c r="J29" s="6"/>
      <x:c r="K29" s="6"/>
      <x:c r="L29" s="6"/>
    </x:row>
    <x:row r="30" spans="2:12" ht="38.25" x14ac:dyDescent="0.2">
      <x:c r="B30" s="7" t="s">
        <x:v>9</x:v>
      </x:c>
      <x:c r="C30" s="3"/>
      <x:c r="D30" s="7" t="s">
        <x:v>3</x:v>
      </x:c>
      <x:c r="E30" s="3"/>
      <x:c r="F30" s="8" t="s">
        <x:v>7</x:v>
      </x:c>
      <x:c r="G30" s="3"/>
      <x:c r="H30" s="9" t="s">
        <x:v>8</x:v>
      </x:c>
      <x:c r="I30" s="3"/>
      <x:c r="J30" s="8" t="s">
        <x:v>14</x:v>
      </x:c>
      <x:c r="K30" s="3"/>
      <x:c r="L30" s="8" t="s">
        <x:v>15</x:v>
      </x:c>
    </x:row>
    <x:row r="31" spans="2:12" ht="5.0999999999999996" customHeight="1" x14ac:dyDescent="0.2"/>
    <x:row r="32" spans="2:12" x14ac:dyDescent="0.2">
      <x:c r="B32" s="5">
        <x:v>1</x:v>
      </x:c>
      <x:c r="D32" s="15" t="s">
        <x:v>1</x:v>
      </x:c>
      <x:c r="F32" s="17">
        <x:f>F14</x:f>
        <x:v>53699964</x:v>
      </x:c>
      <x:c r="G32" s="17"/>
      <x:c r="H32" s="17">
        <x:v>16382798</x:v>
      </x:c>
      <x:c r="I32" s="17"/>
      <x:c r="J32" s="17">
        <x:f>H32-F32</x:f>
        <x:v>-37317166</x:v>
      </x:c>
      <x:c r="K32" s="17"/>
      <x:c r="L32" s="17">
        <x:f>F32-H32</x:f>
        <x:v>37317166</x:v>
      </x:c>
    </x:row>
    <x:row r="33" spans="2:12" ht="5.0999999999999996" customHeight="1" x14ac:dyDescent="0.2">
      <x:c r="D33" s="15"/>
      <x:c r="F33" s="18"/>
      <x:c r="G33" s="19"/>
      <x:c r="H33" s="18"/>
      <x:c r="I33" s="19"/>
      <x:c r="J33" s="19"/>
      <x:c r="K33" s="19"/>
      <x:c r="L33" s="19"/>
    </x:row>
    <x:row r="34" spans="2:12" x14ac:dyDescent="0.2">
      <x:c r="B34" s="5">
        <x:v>2</x:v>
      </x:c>
      <x:c r="D34" s="15" t="s">
        <x:v>2</x:v>
      </x:c>
      <x:c r="F34" s="17">
        <x:f>F16</x:f>
        <x:v>-53699964</x:v>
      </x:c>
      <x:c r="G34" s="19"/>
      <x:c r="H34" s="18">
        <x:f>-22995325-102713</x:f>
        <x:v>-23098038</x:v>
      </x:c>
      <x:c r="I34" s="19"/>
      <x:c r="J34" s="20">
        <x:f>H34-F34</x:f>
        <x:v>30601926</x:v>
      </x:c>
      <x:c r="K34" s="19"/>
      <x:c r="L34" s="20">
        <x:f>F34-H34</x:f>
        <x:v>-30601926</x:v>
      </x:c>
    </x:row>
    <x:row r="35" spans="2:12" ht="5.0999999999999996" customHeight="1" x14ac:dyDescent="0.2">
      <x:c r="F35" s="21"/>
      <x:c r="G35" s="19"/>
      <x:c r="H35" s="22"/>
      <x:c r="I35" s="19"/>
      <x:c r="J35" s="22"/>
      <x:c r="K35" s="19"/>
      <x:c r="L35" s="22"/>
    </x:row>
    <x:row r="36" spans="2:12" x14ac:dyDescent="0.2">
      <x:c r="B36" s="14">
        <x:v>3</x:v>
      </x:c>
      <x:c r="C36" s="4"/>
      <x:c r="D36" s="4" t="s">
        <x:v>11</x:v>
      </x:c>
      <x:c r="E36" s="4"/>
      <x:c r="F36" s="23">
        <x:f>SUM(F32:F35)</x:f>
        <x:v>0</x:v>
      </x:c>
      <x:c r="G36" s="23"/>
      <x:c r="H36" s="23">
        <x:f>SUM(H32:H35)</x:f>
        <x:v>-6715240</x:v>
      </x:c>
      <x:c r="I36" s="23"/>
      <x:c r="J36" s="23">
        <x:f>SUM(J32:J35)</x:f>
        <x:v>-6715240</x:v>
      </x:c>
      <x:c r="K36" s="23"/>
      <x:c r="L36" s="23">
        <x:f>SUM(L32:L35)</x:f>
        <x:v>6715240</x:v>
      </x:c>
    </x:row>
    <x:row r="37" spans="2:12" ht="5.0999999999999996" customHeight="1" x14ac:dyDescent="0.2">
      <x:c r="F37" s="19"/>
      <x:c r="G37" s="19"/>
      <x:c r="H37" s="18"/>
      <x:c r="I37" s="19"/>
      <x:c r="J37" s="19"/>
      <x:c r="K37" s="19"/>
      <x:c r="L37" s="19"/>
    </x:row>
    <x:row r="38" spans="2:12" x14ac:dyDescent="0.2">
      <x:c r="B38" s="5">
        <x:f>B36+1</x:f>
        <x:v>4</x:v>
      </x:c>
      <x:c r="D38" s="13" t="s">
        <x:v>4</x:v>
      </x:c>
      <x:c r="F38" s="24"/>
      <x:c r="G38" s="18"/>
      <x:c r="H38" s="18"/>
      <x:c r="I38" s="19"/>
      <x:c r="J38" s="25">
        <x:f>J20</x:f>
        <x:v>0.2095592843406904</x:v>
      </x:c>
      <x:c r="K38" s="25"/>
      <x:c r="L38" s="25">
        <x:f>L20</x:f>
        <x:v>0.2095592843406904</x:v>
      </x:c>
    </x:row>
    <x:row r="39" spans="2:12" ht="5.0999999999999996" customHeight="1" x14ac:dyDescent="0.2">
      <x:c r="B39" s="5"/>
      <x:c r="D39" s="2"/>
      <x:c r="F39" s="18"/>
      <x:c r="G39" s="18"/>
      <x:c r="H39" s="18"/>
      <x:c r="I39" s="19"/>
      <x:c r="J39" s="21"/>
      <x:c r="K39" s="19"/>
      <x:c r="L39" s="21"/>
    </x:row>
    <x:row r="40" spans="2:12" x14ac:dyDescent="0.2">
      <x:c r="B40" s="14">
        <x:f>B38+1</x:f>
        <x:v>5</x:v>
      </x:c>
      <x:c r="D40" s="10" t="s">
        <x:v>12</x:v>
      </x:c>
      <x:c r="E40" s="4"/>
      <x:c r="F40" s="26"/>
      <x:c r="G40" s="26"/>
      <x:c r="H40" s="26"/>
      <x:c r="I40" s="27"/>
      <x:c r="J40" s="28">
        <x:f>J36*J38</x:f>
        <x:v>-1407240.8885759779</x:v>
      </x:c>
      <x:c r="K40" s="28"/>
      <x:c r="L40" s="28">
        <x:f>L36*L38</x:f>
        <x:v>1407240.8885759779</x:v>
      </x:c>
    </x:row>
    <x:row r="41" spans="2:12" ht="5.0999999999999996" customHeight="1" x14ac:dyDescent="0.2">
      <x:c r="B41" s="5"/>
      <x:c r="D41" s="2"/>
      <x:c r="F41" s="18"/>
      <x:c r="G41" s="18"/>
      <x:c r="H41" s="18"/>
      <x:c r="I41" s="19"/>
      <x:c r="J41" s="19"/>
      <x:c r="K41" s="19"/>
      <x:c r="L41" s="19"/>
    </x:row>
    <x:row r="42" spans="2:12" x14ac:dyDescent="0.2">
      <x:c r="B42" s="5">
        <x:f>B40+1</x:f>
        <x:v>6</x:v>
      </x:c>
      <x:c r="D42" s="13" t="s">
        <x:v>16</x:v>
      </x:c>
      <x:c r="F42" s="24"/>
      <x:c r="G42" s="18"/>
      <x:c r="H42" s="18"/>
      <x:c r="I42" s="19"/>
      <x:c r="J42" s="25">
        <x:f>L42</x:f>
        <x:v>4.0289999999999999E-2</x:v>
      </x:c>
      <x:c r="K42" s="25"/>
      <x:c r="L42" s="25">
        <x:f>5.1%*0.79</x:f>
        <x:v>4.0289999999999999E-2</x:v>
      </x:c>
    </x:row>
    <x:row r="43" spans="2:12" ht="5.0999999999999996" customHeight="1" x14ac:dyDescent="0.2">
      <x:c r="B43" s="5"/>
      <x:c r="D43" s="2"/>
      <x:c r="F43" s="18"/>
      <x:c r="G43" s="18"/>
      <x:c r="H43" s="18"/>
      <x:c r="I43" s="19"/>
      <x:c r="J43" s="19"/>
      <x:c r="K43" s="19"/>
      <x:c r="L43" s="19"/>
    </x:row>
    <x:row r="44" spans="2:12" ht="13.5" thickBot="1" x14ac:dyDescent="0.25">
      <x:c r="B44" s="14">
        <x:f>B42+1</x:f>
        <x:v>7</x:v>
      </x:c>
      <x:c r="D44" s="10" t="s">
        <x:v>11</x:v>
      </x:c>
      <x:c r="F44" s="10"/>
      <x:c r="G44" s="10"/>
      <x:c r="H44" s="10"/>
      <x:c r="I44" s="4"/>
      <x:c r="J44" s="11">
        <x:f>J40*J42</x:f>
        <x:v>-56697.735400726146</x:v>
      </x:c>
      <x:c r="K44" s="12"/>
      <x:c r="L44" s="11">
        <x:f>L40*L42</x:f>
        <x:v>56697.735400726146</x:v>
      </x:c>
    </x:row>
    <x:row r="45" spans="2:12" ht="13.5" thickTop="1" x14ac:dyDescent="0.2"/>
    <x:row r="46" spans="2:12" ht="15" customHeight="1" x14ac:dyDescent="0.2">
      <x:c r="B46" s="29" t="s">
        <x:v>17</x:v>
      </x:c>
      <x:c r="C46" s="30"/>
      <x:c r="D46" s="30"/>
      <x:c r="E46" s="30"/>
      <x:c r="F46" s="30"/>
      <x:c r="G46" s="30"/>
      <x:c r="H46" s="30"/>
      <x:c r="I46" s="30"/>
      <x:c r="J46" s="30"/>
      <x:c r="K46" s="30"/>
      <x:c r="L46" s="31"/>
    </x:row>
    <x:row r="47" spans="2:12" ht="5.0999999999999996" customHeight="1" x14ac:dyDescent="0.2">
      <x:c r="B47" s="6"/>
      <x:c r="C47" s="6"/>
      <x:c r="D47" s="6"/>
      <x:c r="E47" s="6"/>
      <x:c r="F47" s="6"/>
      <x:c r="G47" s="6"/>
      <x:c r="H47" s="6"/>
      <x:c r="I47" s="6"/>
      <x:c r="J47" s="6"/>
      <x:c r="K47" s="6"/>
      <x:c r="L47" s="6"/>
    </x:row>
    <x:row r="48" spans="2:12" ht="38.25" x14ac:dyDescent="0.2">
      <x:c r="B48" s="7" t="s">
        <x:v>9</x:v>
      </x:c>
      <x:c r="C48" s="3"/>
      <x:c r="D48" s="7" t="s">
        <x:v>3</x:v>
      </x:c>
      <x:c r="E48" s="3"/>
      <x:c r="F48" s="8" t="s">
        <x:v>7</x:v>
      </x:c>
      <x:c r="G48" s="3"/>
      <x:c r="H48" s="9" t="s">
        <x:v>8</x:v>
      </x:c>
      <x:c r="I48" s="3"/>
      <x:c r="J48" s="8" t="s">
        <x:v>14</x:v>
      </x:c>
      <x:c r="K48" s="3"/>
      <x:c r="L48" s="8" t="s">
        <x:v>15</x:v>
      </x:c>
    </x:row>
    <x:row r="49" spans="2:12" ht="5.0999999999999996" customHeight="1" x14ac:dyDescent="0.2"/>
    <x:row r="50" spans="2:12" x14ac:dyDescent="0.2">
      <x:c r="B50" s="5">
        <x:v>1</x:v>
      </x:c>
      <x:c r="D50" s="15" t="s">
        <x:v>1</x:v>
      </x:c>
      <x:c r="F50" s="17">
        <x:f>F32</x:f>
        <x:v>53699964</x:v>
      </x:c>
      <x:c r="G50" s="17"/>
      <x:c r="H50" s="17">
        <x:v>16382844</x:v>
      </x:c>
      <x:c r="I50" s="17"/>
      <x:c r="J50" s="17">
        <x:f>H50-F50</x:f>
        <x:v>-37317120</x:v>
      </x:c>
      <x:c r="K50" s="17"/>
      <x:c r="L50" s="17">
        <x:f>F50-H50</x:f>
        <x:v>37317120</x:v>
      </x:c>
    </x:row>
    <x:row r="51" spans="2:12" ht="5.0999999999999996" customHeight="1" x14ac:dyDescent="0.2">
      <x:c r="D51" s="15"/>
      <x:c r="F51" s="18"/>
      <x:c r="G51" s="19"/>
      <x:c r="H51" s="18"/>
      <x:c r="I51" s="19"/>
      <x:c r="J51" s="19"/>
      <x:c r="K51" s="19"/>
      <x:c r="L51" s="19"/>
    </x:row>
    <x:row r="52" spans="2:12" x14ac:dyDescent="0.2">
      <x:c r="B52" s="5">
        <x:v>2</x:v>
      </x:c>
      <x:c r="D52" s="15" t="s">
        <x:v>2</x:v>
      </x:c>
      <x:c r="F52" s="17">
        <x:f>F34</x:f>
        <x:v>-53699964</x:v>
      </x:c>
      <x:c r="G52" s="19"/>
      <x:c r="H52" s="18">
        <x:f>-22995344-102713</x:f>
        <x:v>-23098057</x:v>
      </x:c>
      <x:c r="I52" s="19"/>
      <x:c r="J52" s="20">
        <x:f>H52-F52</x:f>
        <x:v>30601907</x:v>
      </x:c>
      <x:c r="K52" s="19"/>
      <x:c r="L52" s="20">
        <x:f>F52-H52</x:f>
        <x:v>-30601907</x:v>
      </x:c>
    </x:row>
    <x:row r="53" spans="2:12" ht="5.0999999999999996" customHeight="1" x14ac:dyDescent="0.2">
      <x:c r="F53" s="21"/>
      <x:c r="G53" s="19"/>
      <x:c r="H53" s="22"/>
      <x:c r="I53" s="19"/>
      <x:c r="J53" s="22"/>
      <x:c r="K53" s="19"/>
      <x:c r="L53" s="22"/>
    </x:row>
    <x:row r="54" spans="2:12" x14ac:dyDescent="0.2">
      <x:c r="B54" s="14">
        <x:v>3</x:v>
      </x:c>
      <x:c r="C54" s="4"/>
      <x:c r="D54" s="4" t="s">
        <x:v>11</x:v>
      </x:c>
      <x:c r="E54" s="4"/>
      <x:c r="F54" s="23">
        <x:f>SUM(F50:F53)</x:f>
        <x:v>0</x:v>
      </x:c>
      <x:c r="G54" s="23"/>
      <x:c r="H54" s="23">
        <x:f>SUM(H50:H53)</x:f>
        <x:v>-6715213</x:v>
      </x:c>
      <x:c r="I54" s="23"/>
      <x:c r="J54" s="23">
        <x:f>SUM(J50:J53)</x:f>
        <x:v>-6715213</x:v>
      </x:c>
      <x:c r="K54" s="23"/>
      <x:c r="L54" s="23">
        <x:f>SUM(L50:L53)</x:f>
        <x:v>6715213</x:v>
      </x:c>
    </x:row>
    <x:row r="55" spans="2:12" ht="5.0999999999999996" customHeight="1" x14ac:dyDescent="0.2">
      <x:c r="F55" s="19"/>
      <x:c r="G55" s="19"/>
      <x:c r="H55" s="18"/>
      <x:c r="I55" s="19"/>
      <x:c r="J55" s="19"/>
      <x:c r="K55" s="19"/>
      <x:c r="L55" s="19"/>
    </x:row>
    <x:row r="56" spans="2:12" x14ac:dyDescent="0.2">
      <x:c r="B56" s="5">
        <x:f>B54+1</x:f>
        <x:v>4</x:v>
      </x:c>
      <x:c r="D56" s="13" t="s">
        <x:v>4</x:v>
      </x:c>
      <x:c r="F56" s="24"/>
      <x:c r="G56" s="18"/>
      <x:c r="H56" s="18"/>
      <x:c r="I56" s="19"/>
      <x:c r="J56" s="25">
        <x:f>J38</x:f>
        <x:v>0.2095592843406904</x:v>
      </x:c>
      <x:c r="K56" s="25"/>
      <x:c r="L56" s="25">
        <x:f>L38</x:f>
        <x:v>0.2095592843406904</x:v>
      </x:c>
    </x:row>
    <x:row r="57" spans="2:12" ht="5.0999999999999996" customHeight="1" x14ac:dyDescent="0.2">
      <x:c r="B57" s="5"/>
      <x:c r="D57" s="2"/>
      <x:c r="F57" s="18"/>
      <x:c r="G57" s="18"/>
      <x:c r="H57" s="18"/>
      <x:c r="I57" s="19"/>
      <x:c r="J57" s="21"/>
      <x:c r="K57" s="19"/>
      <x:c r="L57" s="21"/>
    </x:row>
    <x:row r="58" spans="2:12" x14ac:dyDescent="0.2">
      <x:c r="B58" s="14">
        <x:f>B56+1</x:f>
        <x:v>5</x:v>
      </x:c>
      <x:c r="D58" s="10" t="s">
        <x:v>12</x:v>
      </x:c>
      <x:c r="E58" s="4"/>
      <x:c r="F58" s="26"/>
      <x:c r="G58" s="26"/>
      <x:c r="H58" s="26"/>
      <x:c r="I58" s="27"/>
      <x:c r="J58" s="28">
        <x:f>J54*J56</x:f>
        <x:v>-1407235.2304753007</x:v>
      </x:c>
      <x:c r="K58" s="28"/>
      <x:c r="L58" s="28">
        <x:f>L54*L56</x:f>
        <x:v>1407235.2304753007</x:v>
      </x:c>
    </x:row>
    <x:row r="59" spans="2:12" ht="5.0999999999999996" customHeight="1" x14ac:dyDescent="0.2">
      <x:c r="B59" s="5"/>
      <x:c r="D59" s="2"/>
      <x:c r="F59" s="18"/>
      <x:c r="G59" s="18"/>
      <x:c r="H59" s="18"/>
      <x:c r="I59" s="19"/>
      <x:c r="J59" s="19"/>
      <x:c r="K59" s="19"/>
      <x:c r="L59" s="19"/>
    </x:row>
    <x:row r="60" spans="2:12" x14ac:dyDescent="0.2">
      <x:c r="B60" s="5">
        <x:f>B58+1</x:f>
        <x:v>6</x:v>
      </x:c>
      <x:c r="D60" s="13" t="s">
        <x:v>20</x:v>
      </x:c>
      <x:c r="F60" s="24"/>
      <x:c r="G60" s="18"/>
      <x:c r="H60" s="18"/>
      <x:c r="I60" s="19"/>
      <x:c r="J60" s="25">
        <x:f>L60</x:f>
        <x:v>2.528E-2</x:v>
      </x:c>
      <x:c r="K60" s="25"/>
      <x:c r="L60" s="25">
        <x:f>3.2%*0.79</x:f>
        <x:v>2.528E-2</x:v>
      </x:c>
    </x:row>
    <x:row r="61" spans="2:12" ht="5.0999999999999996" customHeight="1" x14ac:dyDescent="0.2">
      <x:c r="B61" s="5"/>
      <x:c r="D61" s="2"/>
      <x:c r="F61" s="2"/>
      <x:c r="G61" s="2"/>
    </x:row>
    <x:row r="62" spans="2:12" ht="13.5" thickBot="1" x14ac:dyDescent="0.25">
      <x:c r="B62" s="14">
        <x:f>B60+1</x:f>
        <x:v>7</x:v>
      </x:c>
      <x:c r="D62" s="10" t="s">
        <x:v>11</x:v>
      </x:c>
      <x:c r="F62" s="10"/>
      <x:c r="G62" s="10"/>
      <x:c r="H62" s="10"/>
      <x:c r="I62" s="4"/>
      <x:c r="J62" s="11">
        <x:f>J58*J60</x:f>
        <x:v>-35574.906626415599</x:v>
      </x:c>
      <x:c r="K62" s="12"/>
      <x:c r="L62" s="11">
        <x:f>L58*L60</x:f>
        <x:v>35574.906626415599</x:v>
      </x:c>
    </x:row>
    <x:row r="63" spans="2:12" ht="13.5" thickTop="1" x14ac:dyDescent="0.2"/>
  </x:sheetData>
  <x:mergeCells count="4">
    <x:mergeCell ref="B10:L10"/>
    <x:mergeCell ref="B28:L28"/>
    <x:mergeCell ref="B46:L46"/>
    <x:mergeCell ref="B5:L7"/>
  </x:mergeCells>
  <x:pageMargins left="0.7" right="0.7" top="0.75" bottom="0.75" header="0.3" footer="0.3"/>
  <x:pageSetup scale="77" orientation="portrait" r:id="rId1"/>
  <x:headerFooter>
    <x:oddFooter>&amp;C&amp;A&amp;RPage &amp;P of &amp;N</x:oddFooter>
  </x:headerFooter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10" name="MSIP_Label_c968b3d1-e05f-4796-9c23-acaf26d588cb_Enabled">
    <vt:lpwstr>true</vt:lpwstr>
  </op:property>
  <op:property fmtid="{D5CDD505-2E9C-101B-9397-08002B2CF9AE}" pid="11" name="MSIP_Label_c968b3d1-e05f-4796-9c23-acaf26d588cb_SetDate">
    <vt:lpwstr>2022-05-09T16:07:52Z</vt:lpwstr>
  </op:property>
  <op:property fmtid="{D5CDD505-2E9C-101B-9397-08002B2CF9AE}" pid="12" name="MSIP_Label_c968b3d1-e05f-4796-9c23-acaf26d588cb_Method">
    <vt:lpwstr>Standard</vt:lpwstr>
  </op:property>
  <op:property fmtid="{D5CDD505-2E9C-101B-9397-08002B2CF9AE}" pid="13" name="MSIP_Label_c968b3d1-e05f-4796-9c23-acaf26d588cb_Name">
    <vt:lpwstr>Company Confidential Information</vt:lpwstr>
  </op:property>
  <op:property fmtid="{D5CDD505-2E9C-101B-9397-08002B2CF9AE}" pid="14" name="MSIP_Label_c968b3d1-e05f-4796-9c23-acaf26d588cb_SiteId">
    <vt:lpwstr>600d01fc-055f-49c6-868f-3ecfcc791773</vt:lpwstr>
  </op:property>
  <op:property fmtid="{D5CDD505-2E9C-101B-9397-08002B2CF9AE}" pid="15" name="MSIP_Label_c968b3d1-e05f-4796-9c23-acaf26d588cb_ActionId">
    <vt:lpwstr>330f9532-9ce5-4e18-b096-7f276ec0d175</vt:lpwstr>
  </op:property>
  <op:property fmtid="{D5CDD505-2E9C-101B-9397-08002B2CF9AE}" pid="16" name="MSIP_Label_c968b3d1-e05f-4796-9c23-acaf26d588cb_ContentBits">
    <vt:lpwstr>0</vt:lpwstr>
  </op:property>
</op:Properties>
</file>