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2025 Load Forecast Report Files\To Post\"/>
    </mc:Choice>
  </mc:AlternateContent>
  <bookViews>
    <workbookView xWindow="0" yWindow="0" windowWidth="28800" windowHeight="11700"/>
  </bookViews>
  <sheets>
    <sheet name="distributed solar nameplate" sheetId="1" r:id="rId1"/>
    <sheet name="battery storage namepl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B23" i="2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B23" i="1" l="1"/>
</calcChain>
</file>

<file path=xl/sharedStrings.xml><?xml version="1.0" encoding="utf-8"?>
<sst xmlns="http://schemas.openxmlformats.org/spreadsheetml/2006/main" count="46" uniqueCount="25">
  <si>
    <t>AE</t>
  </si>
  <si>
    <t>AEP</t>
  </si>
  <si>
    <t>APS</t>
  </si>
  <si>
    <t>ATSI</t>
  </si>
  <si>
    <t>BGE</t>
  </si>
  <si>
    <t>COMED</t>
  </si>
  <si>
    <t>DAYTON</t>
  </si>
  <si>
    <t>DPL</t>
  </si>
  <si>
    <t>DQE</t>
  </si>
  <si>
    <t>DUKE</t>
  </si>
  <si>
    <t>EKPC</t>
  </si>
  <si>
    <t>JCPL</t>
  </si>
  <si>
    <t>METED</t>
  </si>
  <si>
    <t>PECO</t>
  </si>
  <si>
    <t>PENLC</t>
  </si>
  <si>
    <t>PEPCO</t>
  </si>
  <si>
    <t>PL</t>
  </si>
  <si>
    <t>PS</t>
  </si>
  <si>
    <t>RECO</t>
  </si>
  <si>
    <t>UGI</t>
  </si>
  <si>
    <t>VEPCO</t>
  </si>
  <si>
    <t xml:space="preserve">PJM RTO </t>
  </si>
  <si>
    <t>PJM RTO</t>
  </si>
  <si>
    <t>Behind the Meter Battery Generation Forecast by Zone, Cumulative Nameplate Capacity</t>
  </si>
  <si>
    <t>Distributed Solar Generation Forecast by Zone, Cumulative Nameplate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</si>
</sst>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2" borderId="1" xfId="0" applyNumberFormat="1" applyFont="1" applyFill="1" applyBorder="1"/>
    <xf numFmtId="164" fontId="1" fillId="3" borderId="1" xfId="0" applyNumberFormat="1" applyFont="1" applyFill="1" applyBorder="1"/>
    <xf numFmtId="3" fontId="1" fillId="2" borderId="1" xfId="0" applyNumberFormat="1" applyFont="1" applyFill="1" applyBorder="1"/>
    <xf numFmtId="3" fontId="1" fillId="3" borderId="1" xfId="0" applyNumberFormat="1" applyFont="1" applyFill="1" applyBorder="1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0" fillId="0" borderId="0" xfId="0" applyFill="1"/>
    <xf numFmtId="3" fontId="2" fillId="2" borderId="1" xfId="0" applyNumberFormat="1" applyFont="1" applyFill="1" applyBorder="1"/>
    <xf numFmtId="3" fontId="2" fillId="3" borderId="1" xfId="0" applyNumberFormat="1" applyFont="1" applyFill="1" applyBorder="1"/>
    <xf numFmtId="3" fontId="2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28" sqref="T28"/>
    </sheetView>
  </sheetViews>
  <sheetFormatPr defaultRowHeight="16.5" x14ac:dyDescent="0.3"/>
  <cols>
    <col min="1" max="1" width="13.7109375" style="7" customWidth="1"/>
    <col min="2" max="16384" width="9.140625" style="5"/>
  </cols>
  <sheetData>
    <row r="1" spans="1:22" s="7" customFormat="1" x14ac:dyDescent="0.3">
      <c r="B1" s="7">
        <v>2025</v>
      </c>
      <c r="C1" s="7">
        <v>2026</v>
      </c>
      <c r="D1" s="7">
        <v>2027</v>
      </c>
      <c r="E1" s="7">
        <v>2028</v>
      </c>
      <c r="F1" s="7">
        <v>2029</v>
      </c>
      <c r="G1" s="7">
        <v>2030</v>
      </c>
      <c r="H1" s="7">
        <v>2031</v>
      </c>
      <c r="I1" s="7">
        <v>2032</v>
      </c>
      <c r="J1" s="7">
        <v>2033</v>
      </c>
      <c r="K1" s="7">
        <v>2034</v>
      </c>
      <c r="L1" s="7">
        <v>2035</v>
      </c>
      <c r="M1" s="7">
        <v>2036</v>
      </c>
      <c r="N1" s="7">
        <v>2037</v>
      </c>
      <c r="O1" s="7">
        <v>2038</v>
      </c>
      <c r="P1" s="7">
        <v>2039</v>
      </c>
      <c r="Q1" s="7">
        <v>2040</v>
      </c>
      <c r="R1" s="7">
        <v>2041</v>
      </c>
      <c r="S1" s="7">
        <v>2042</v>
      </c>
      <c r="T1" s="7">
        <v>2043</v>
      </c>
      <c r="U1" s="7">
        <v>2044</v>
      </c>
      <c r="V1" s="7">
        <v>2045</v>
      </c>
    </row>
    <row r="2" spans="1:22" x14ac:dyDescent="0.3">
      <c r="A2" s="9" t="s">
        <v>0</v>
      </c>
      <c r="B2" s="3">
        <v>679.13794583000004</v>
      </c>
      <c r="C2" s="3">
        <v>723.67056050999997</v>
      </c>
      <c r="D2" s="3">
        <v>781.13960753000003</v>
      </c>
      <c r="E2" s="3">
        <v>841.63671626999997</v>
      </c>
      <c r="F2" s="3">
        <v>893.01689481000005</v>
      </c>
      <c r="G2" s="3">
        <v>941.99792539999999</v>
      </c>
      <c r="H2" s="3">
        <v>984.94494416999999</v>
      </c>
      <c r="I2" s="3">
        <v>1014.6774103</v>
      </c>
      <c r="J2" s="3">
        <v>1029.7993610999999</v>
      </c>
      <c r="K2" s="3">
        <v>1039.6685113000001</v>
      </c>
      <c r="L2" s="3">
        <v>1047.3690939999999</v>
      </c>
      <c r="M2" s="3">
        <v>1053.9869023000001</v>
      </c>
      <c r="N2" s="3">
        <v>1059.8497821999999</v>
      </c>
      <c r="O2" s="3">
        <v>1065.5783426999999</v>
      </c>
      <c r="P2" s="3">
        <v>1071.2368716999999</v>
      </c>
      <c r="Q2" s="3">
        <v>1076.7438784000001</v>
      </c>
      <c r="R2" s="3">
        <v>1082.2687948</v>
      </c>
      <c r="S2" s="3">
        <v>1088.5173732999999</v>
      </c>
      <c r="T2" s="3">
        <v>1095.1418888999999</v>
      </c>
      <c r="U2" s="3">
        <v>1101.1132838000001</v>
      </c>
      <c r="V2" s="3">
        <v>1106.6716202</v>
      </c>
    </row>
    <row r="3" spans="1:22" x14ac:dyDescent="0.3">
      <c r="A3" s="10" t="s">
        <v>1</v>
      </c>
      <c r="B3" s="4">
        <v>366.69382375999999</v>
      </c>
      <c r="C3" s="4">
        <v>448.06016706999998</v>
      </c>
      <c r="D3" s="4">
        <v>533.96082620000004</v>
      </c>
      <c r="E3" s="4">
        <v>621.61973210999997</v>
      </c>
      <c r="F3" s="4">
        <v>711.06952134000005</v>
      </c>
      <c r="G3" s="4">
        <v>799.69691972999999</v>
      </c>
      <c r="H3" s="4">
        <v>892.94378907999999</v>
      </c>
      <c r="I3" s="4">
        <v>990.80992812</v>
      </c>
      <c r="J3" s="4">
        <v>1082.4743624</v>
      </c>
      <c r="K3" s="4">
        <v>1171.9728525999999</v>
      </c>
      <c r="L3" s="4">
        <v>1255.8152445999999</v>
      </c>
      <c r="M3" s="4">
        <v>1342.4979022</v>
      </c>
      <c r="N3" s="4">
        <v>1426.3869909</v>
      </c>
      <c r="O3" s="4">
        <v>1510.3308761999999</v>
      </c>
      <c r="P3" s="4">
        <v>1589.9906285</v>
      </c>
      <c r="Q3" s="4">
        <v>1668.3596252</v>
      </c>
      <c r="R3" s="4">
        <v>1748.9305397000001</v>
      </c>
      <c r="S3" s="4">
        <v>1823.3257774000001</v>
      </c>
      <c r="T3" s="4">
        <v>1896.0660895999999</v>
      </c>
      <c r="U3" s="4">
        <v>1971.2994535</v>
      </c>
      <c r="V3" s="4">
        <v>2039.9707077999999</v>
      </c>
    </row>
    <row r="4" spans="1:22" x14ac:dyDescent="0.3">
      <c r="A4" s="9" t="s">
        <v>2</v>
      </c>
      <c r="B4" s="3">
        <v>348.79000389999999</v>
      </c>
      <c r="C4" s="3">
        <v>414.88056153000002</v>
      </c>
      <c r="D4" s="3">
        <v>472.70623018999999</v>
      </c>
      <c r="E4" s="3">
        <v>540.22847781999997</v>
      </c>
      <c r="F4" s="3">
        <v>615.49756597999999</v>
      </c>
      <c r="G4" s="3">
        <v>692.77865263000001</v>
      </c>
      <c r="H4" s="3">
        <v>768.42422363000003</v>
      </c>
      <c r="I4" s="3">
        <v>842.09752289999994</v>
      </c>
      <c r="J4" s="3">
        <v>912.76598942999999</v>
      </c>
      <c r="K4" s="3">
        <v>980.01737273000003</v>
      </c>
      <c r="L4" s="3">
        <v>1044.4446383</v>
      </c>
      <c r="M4" s="3">
        <v>1095.4743530000001</v>
      </c>
      <c r="N4" s="3">
        <v>1139.8740201999999</v>
      </c>
      <c r="O4" s="3">
        <v>1179.1714549999999</v>
      </c>
      <c r="P4" s="3">
        <v>1217.1834664999999</v>
      </c>
      <c r="Q4" s="3">
        <v>1247.9958931000001</v>
      </c>
      <c r="R4" s="3">
        <v>1279.0009745</v>
      </c>
      <c r="S4" s="3">
        <v>1312.0879219999999</v>
      </c>
      <c r="T4" s="3">
        <v>1345.2734061000001</v>
      </c>
      <c r="U4" s="3">
        <v>1377.5916188000001</v>
      </c>
      <c r="V4" s="3">
        <v>1408.5317941000001</v>
      </c>
    </row>
    <row r="5" spans="1:22" x14ac:dyDescent="0.3">
      <c r="A5" s="10" t="s">
        <v>3</v>
      </c>
      <c r="B5" s="4">
        <v>199.84019549999999</v>
      </c>
      <c r="C5" s="4">
        <v>252.3595363</v>
      </c>
      <c r="D5" s="4">
        <v>302.79608624999997</v>
      </c>
      <c r="E5" s="4">
        <v>354.11042701999997</v>
      </c>
      <c r="F5" s="4">
        <v>406.43193651000001</v>
      </c>
      <c r="G5" s="4">
        <v>456.81777389000001</v>
      </c>
      <c r="H5" s="4">
        <v>509.98158783000002</v>
      </c>
      <c r="I5" s="4">
        <v>567.69840231000001</v>
      </c>
      <c r="J5" s="4">
        <v>620.17454369999996</v>
      </c>
      <c r="K5" s="4">
        <v>670.47479275000001</v>
      </c>
      <c r="L5" s="4">
        <v>716.06735312000001</v>
      </c>
      <c r="M5" s="4">
        <v>763.98083163000001</v>
      </c>
      <c r="N5" s="4">
        <v>812.26950894000004</v>
      </c>
      <c r="O5" s="4">
        <v>861.85660586999995</v>
      </c>
      <c r="P5" s="4">
        <v>907.62424113999998</v>
      </c>
      <c r="Q5" s="4">
        <v>951.44253385000002</v>
      </c>
      <c r="R5" s="4">
        <v>998.09838623999997</v>
      </c>
      <c r="S5" s="4">
        <v>1039.9476105000001</v>
      </c>
      <c r="T5" s="4">
        <v>1080.4839795</v>
      </c>
      <c r="U5" s="4">
        <v>1123.7278713000001</v>
      </c>
      <c r="V5" s="4">
        <v>1161.1939272</v>
      </c>
    </row>
    <row r="6" spans="1:22" x14ac:dyDescent="0.3">
      <c r="A6" s="9" t="s">
        <v>4</v>
      </c>
      <c r="B6" s="3">
        <v>704.21433693999995</v>
      </c>
      <c r="C6" s="3">
        <v>769.40338992</v>
      </c>
      <c r="D6" s="3">
        <v>841.44541250999998</v>
      </c>
      <c r="E6" s="3">
        <v>942.22433740999998</v>
      </c>
      <c r="F6" s="3">
        <v>1062.0973808000001</v>
      </c>
      <c r="G6" s="3">
        <v>1188.0180942</v>
      </c>
      <c r="H6" s="3">
        <v>1315.0209898000001</v>
      </c>
      <c r="I6" s="3">
        <v>1442.6219265</v>
      </c>
      <c r="J6" s="3">
        <v>1569.8959801000001</v>
      </c>
      <c r="K6" s="3">
        <v>1693.702362</v>
      </c>
      <c r="L6" s="3">
        <v>1814.7353399000001</v>
      </c>
      <c r="M6" s="3">
        <v>1897.7855036999999</v>
      </c>
      <c r="N6" s="3">
        <v>1974.9861312</v>
      </c>
      <c r="O6" s="3">
        <v>2041.9346135999999</v>
      </c>
      <c r="P6" s="3">
        <v>2108.4140431999999</v>
      </c>
      <c r="Q6" s="3">
        <v>2173.7393320000001</v>
      </c>
      <c r="R6" s="3">
        <v>2241.5864492999999</v>
      </c>
      <c r="S6" s="3">
        <v>2314.9333141000002</v>
      </c>
      <c r="T6" s="3">
        <v>2389.8341175999999</v>
      </c>
      <c r="U6" s="3">
        <v>2462.7273188999998</v>
      </c>
      <c r="V6" s="3">
        <v>2531.6687419</v>
      </c>
    </row>
    <row r="7" spans="1:22" x14ac:dyDescent="0.3">
      <c r="A7" s="10" t="s">
        <v>5</v>
      </c>
      <c r="B7" s="4">
        <v>1392.4159238</v>
      </c>
      <c r="C7" s="4">
        <v>1882.9426692</v>
      </c>
      <c r="D7" s="4">
        <v>2345.6225110999999</v>
      </c>
      <c r="E7" s="4">
        <v>2828.076963</v>
      </c>
      <c r="F7" s="4">
        <v>3316.5527176999999</v>
      </c>
      <c r="G7" s="4">
        <v>3784.2221777999998</v>
      </c>
      <c r="H7" s="4">
        <v>4219.4394494999997</v>
      </c>
      <c r="I7" s="4">
        <v>4614.5834082000001</v>
      </c>
      <c r="J7" s="4">
        <v>4947.6284720000003</v>
      </c>
      <c r="K7" s="4">
        <v>5264.4473760999999</v>
      </c>
      <c r="L7" s="4">
        <v>5557.5359730999999</v>
      </c>
      <c r="M7" s="4">
        <v>5837.6851681999997</v>
      </c>
      <c r="N7" s="4">
        <v>6139.3320976000005</v>
      </c>
      <c r="O7" s="4">
        <v>6444.6585340000001</v>
      </c>
      <c r="P7" s="4">
        <v>6723.0096555</v>
      </c>
      <c r="Q7" s="4">
        <v>7012.1807322000004</v>
      </c>
      <c r="R7" s="4">
        <v>7313.3547983999997</v>
      </c>
      <c r="S7" s="4">
        <v>7605.5508983</v>
      </c>
      <c r="T7" s="4">
        <v>7915.6389591999996</v>
      </c>
      <c r="U7" s="4">
        <v>8231.1469818999994</v>
      </c>
      <c r="V7" s="4">
        <v>8557.9121928000004</v>
      </c>
    </row>
    <row r="8" spans="1:22" x14ac:dyDescent="0.3">
      <c r="A8" s="9" t="s">
        <v>6</v>
      </c>
      <c r="B8" s="3">
        <v>58.169692822000002</v>
      </c>
      <c r="C8" s="3">
        <v>70.511805379999998</v>
      </c>
      <c r="D8" s="3">
        <v>82.956667667999994</v>
      </c>
      <c r="E8" s="3">
        <v>95.604958859000007</v>
      </c>
      <c r="F8" s="3">
        <v>108.44021232</v>
      </c>
      <c r="G8" s="3">
        <v>120.72930515</v>
      </c>
      <c r="H8" s="3">
        <v>133.87237619999999</v>
      </c>
      <c r="I8" s="3">
        <v>148.38557166999999</v>
      </c>
      <c r="J8" s="3">
        <v>161.55291063000001</v>
      </c>
      <c r="K8" s="3">
        <v>174.24046096000001</v>
      </c>
      <c r="L8" s="3">
        <v>185.70513059999999</v>
      </c>
      <c r="M8" s="3">
        <v>198.01815246000001</v>
      </c>
      <c r="N8" s="3">
        <v>210.51657528999999</v>
      </c>
      <c r="O8" s="3">
        <v>223.45423872999999</v>
      </c>
      <c r="P8" s="3">
        <v>235.38898101000001</v>
      </c>
      <c r="Q8" s="3">
        <v>247.12408316</v>
      </c>
      <c r="R8" s="3">
        <v>259.65669037999999</v>
      </c>
      <c r="S8" s="3">
        <v>270.81469540000001</v>
      </c>
      <c r="T8" s="3">
        <v>281.59580132999997</v>
      </c>
      <c r="U8" s="3">
        <v>293.15439125</v>
      </c>
      <c r="V8" s="3">
        <v>303.12438622000002</v>
      </c>
    </row>
    <row r="9" spans="1:22" x14ac:dyDescent="0.3">
      <c r="A9" s="10" t="s">
        <v>7</v>
      </c>
      <c r="B9" s="4">
        <v>421.66889057999998</v>
      </c>
      <c r="C9" s="4">
        <v>506.37011385</v>
      </c>
      <c r="D9" s="4">
        <v>573.96507020000001</v>
      </c>
      <c r="E9" s="4">
        <v>650.66863859</v>
      </c>
      <c r="F9" s="4">
        <v>730.55499068999995</v>
      </c>
      <c r="G9" s="4">
        <v>805.80022256999996</v>
      </c>
      <c r="H9" s="4">
        <v>878.72811172000002</v>
      </c>
      <c r="I9" s="4">
        <v>950.91658079000001</v>
      </c>
      <c r="J9" s="4">
        <v>1020.7963081</v>
      </c>
      <c r="K9" s="4">
        <v>1085.4865735000001</v>
      </c>
      <c r="L9" s="4">
        <v>1144.0756051000001</v>
      </c>
      <c r="M9" s="4">
        <v>1191.7647176999999</v>
      </c>
      <c r="N9" s="4">
        <v>1236.3263116999999</v>
      </c>
      <c r="O9" s="4">
        <v>1278.7517002</v>
      </c>
      <c r="P9" s="4">
        <v>1320.6403249</v>
      </c>
      <c r="Q9" s="4">
        <v>1361.8449960999999</v>
      </c>
      <c r="R9" s="4">
        <v>1405.5403999</v>
      </c>
      <c r="S9" s="4">
        <v>1453.9407532</v>
      </c>
      <c r="T9" s="4">
        <v>1501.832719</v>
      </c>
      <c r="U9" s="4">
        <v>1541.0163242000001</v>
      </c>
      <c r="V9" s="4">
        <v>1576.5910137000001</v>
      </c>
    </row>
    <row r="10" spans="1:22" x14ac:dyDescent="0.3">
      <c r="A10" s="9" t="s">
        <v>8</v>
      </c>
      <c r="B10" s="3">
        <v>86.592190868000003</v>
      </c>
      <c r="C10" s="3">
        <v>110.19483016</v>
      </c>
      <c r="D10" s="3">
        <v>126.78254049</v>
      </c>
      <c r="E10" s="3">
        <v>143.66605229000001</v>
      </c>
      <c r="F10" s="3">
        <v>161.50827716000001</v>
      </c>
      <c r="G10" s="3">
        <v>179.3161289</v>
      </c>
      <c r="H10" s="3">
        <v>196.31586314</v>
      </c>
      <c r="I10" s="3">
        <v>212.28320267999999</v>
      </c>
      <c r="J10" s="3">
        <v>227.07356670999999</v>
      </c>
      <c r="K10" s="3">
        <v>240.53334078</v>
      </c>
      <c r="L10" s="3">
        <v>253.12761918999999</v>
      </c>
      <c r="M10" s="3">
        <v>263.67447308999999</v>
      </c>
      <c r="N10" s="3">
        <v>273.49582233000001</v>
      </c>
      <c r="O10" s="3">
        <v>282.52622457000001</v>
      </c>
      <c r="P10" s="3">
        <v>290.94746443999998</v>
      </c>
      <c r="Q10" s="3">
        <v>295.58931286000001</v>
      </c>
      <c r="R10" s="3">
        <v>300.15376333</v>
      </c>
      <c r="S10" s="3">
        <v>305.08228695999998</v>
      </c>
      <c r="T10" s="3">
        <v>310.12099990000002</v>
      </c>
      <c r="U10" s="3">
        <v>314.89200474</v>
      </c>
      <c r="V10" s="3">
        <v>319.40924265000001</v>
      </c>
    </row>
    <row r="11" spans="1:22" x14ac:dyDescent="0.3">
      <c r="A11" s="10" t="s">
        <v>9</v>
      </c>
      <c r="B11" s="4">
        <v>46.946435133999998</v>
      </c>
      <c r="C11" s="4">
        <v>65.713235154000003</v>
      </c>
      <c r="D11" s="4">
        <v>85.381970645999999</v>
      </c>
      <c r="E11" s="4">
        <v>104.74798762</v>
      </c>
      <c r="F11" s="4">
        <v>124.52179739</v>
      </c>
      <c r="G11" s="4">
        <v>143.66690632000001</v>
      </c>
      <c r="H11" s="4">
        <v>164.19002567000001</v>
      </c>
      <c r="I11" s="4">
        <v>186.14844739</v>
      </c>
      <c r="J11" s="4">
        <v>206.08091597000001</v>
      </c>
      <c r="K11" s="4">
        <v>225.0739671</v>
      </c>
      <c r="L11" s="4">
        <v>242.27985924000001</v>
      </c>
      <c r="M11" s="4">
        <v>260.04328192000003</v>
      </c>
      <c r="N11" s="4">
        <v>278.18889159999998</v>
      </c>
      <c r="O11" s="4">
        <v>296.84182164999999</v>
      </c>
      <c r="P11" s="4">
        <v>314.02531869000001</v>
      </c>
      <c r="Q11" s="4">
        <v>330.84730519999999</v>
      </c>
      <c r="R11" s="4">
        <v>349.07478103</v>
      </c>
      <c r="S11" s="4">
        <v>364.92399010000003</v>
      </c>
      <c r="T11" s="4">
        <v>380.22072947999999</v>
      </c>
      <c r="U11" s="4">
        <v>396.49518081000002</v>
      </c>
      <c r="V11" s="4">
        <v>410.5544888</v>
      </c>
    </row>
    <row r="12" spans="1:22" x14ac:dyDescent="0.3">
      <c r="A12" s="9" t="s">
        <v>10</v>
      </c>
      <c r="B12" s="3">
        <v>15.577649366999999</v>
      </c>
      <c r="C12" s="3">
        <v>21.583553383000002</v>
      </c>
      <c r="D12" s="3">
        <v>29.665658959000002</v>
      </c>
      <c r="E12" s="3">
        <v>36.388451275999998</v>
      </c>
      <c r="F12" s="3">
        <v>43.567248573000001</v>
      </c>
      <c r="G12" s="3">
        <v>50.965608232000001</v>
      </c>
      <c r="H12" s="3">
        <v>59.032833353999997</v>
      </c>
      <c r="I12" s="3">
        <v>66.167577367000007</v>
      </c>
      <c r="J12" s="3">
        <v>72.534833423999999</v>
      </c>
      <c r="K12" s="3">
        <v>78.050017832999998</v>
      </c>
      <c r="L12" s="3">
        <v>83.052026663999996</v>
      </c>
      <c r="M12" s="3">
        <v>86.576495863000005</v>
      </c>
      <c r="N12" s="3">
        <v>90.440299315000004</v>
      </c>
      <c r="O12" s="3">
        <v>94.099264020000007</v>
      </c>
      <c r="P12" s="3">
        <v>97.346276623999998</v>
      </c>
      <c r="Q12" s="3">
        <v>100.32249123</v>
      </c>
      <c r="R12" s="3">
        <v>104.25834721</v>
      </c>
      <c r="S12" s="3">
        <v>106.64797166</v>
      </c>
      <c r="T12" s="3">
        <v>108.88274644000001</v>
      </c>
      <c r="U12" s="3">
        <v>110.97419241</v>
      </c>
      <c r="V12" s="3">
        <v>112.73752455</v>
      </c>
    </row>
    <row r="13" spans="1:22" x14ac:dyDescent="0.3">
      <c r="A13" s="10" t="s">
        <v>11</v>
      </c>
      <c r="B13" s="4">
        <v>1148.1728564</v>
      </c>
      <c r="C13" s="4">
        <v>1255.8068011</v>
      </c>
      <c r="D13" s="4">
        <v>1395.7181281000001</v>
      </c>
      <c r="E13" s="4">
        <v>1544.9465990000001</v>
      </c>
      <c r="F13" s="4">
        <v>1674.1228994999999</v>
      </c>
      <c r="G13" s="4">
        <v>1799.2579902</v>
      </c>
      <c r="H13" s="4">
        <v>1911.1516389000001</v>
      </c>
      <c r="I13" s="4">
        <v>1991.1158579999999</v>
      </c>
      <c r="J13" s="4">
        <v>2034.5091037</v>
      </c>
      <c r="K13" s="4">
        <v>2064.8084861000002</v>
      </c>
      <c r="L13" s="4">
        <v>2089.8216575000001</v>
      </c>
      <c r="M13" s="4">
        <v>2112.2518799999998</v>
      </c>
      <c r="N13" s="4">
        <v>2132.9086943000002</v>
      </c>
      <c r="O13" s="4">
        <v>2153.4188297999999</v>
      </c>
      <c r="P13" s="4">
        <v>2173.9498984000002</v>
      </c>
      <c r="Q13" s="4">
        <v>2194.3687596999998</v>
      </c>
      <c r="R13" s="4">
        <v>2215.1455231</v>
      </c>
      <c r="S13" s="4">
        <v>2238.2911355000001</v>
      </c>
      <c r="T13" s="4">
        <v>2262.8583005</v>
      </c>
      <c r="U13" s="4">
        <v>2285.8740779999998</v>
      </c>
      <c r="V13" s="4">
        <v>2308.0026481999998</v>
      </c>
    </row>
    <row r="14" spans="1:22" x14ac:dyDescent="0.3">
      <c r="A14" s="9" t="s">
        <v>12</v>
      </c>
      <c r="B14" s="3">
        <v>177.76154270999999</v>
      </c>
      <c r="C14" s="3">
        <v>207.14750742999999</v>
      </c>
      <c r="D14" s="3">
        <v>228.10534161999999</v>
      </c>
      <c r="E14" s="3">
        <v>249.90186702</v>
      </c>
      <c r="F14" s="3">
        <v>273.43912624000001</v>
      </c>
      <c r="G14" s="3">
        <v>297.40432937000003</v>
      </c>
      <c r="H14" s="3">
        <v>320.73043419999999</v>
      </c>
      <c r="I14" s="3">
        <v>343.10240814000002</v>
      </c>
      <c r="J14" s="3">
        <v>364.23668307000003</v>
      </c>
      <c r="K14" s="3">
        <v>383.89895844</v>
      </c>
      <c r="L14" s="3">
        <v>402.75953103000001</v>
      </c>
      <c r="M14" s="3">
        <v>418.91385552999998</v>
      </c>
      <c r="N14" s="3">
        <v>434.31461465000001</v>
      </c>
      <c r="O14" s="3">
        <v>448.81903670000003</v>
      </c>
      <c r="P14" s="3">
        <v>462.68168949</v>
      </c>
      <c r="Q14" s="3">
        <v>470.37716372</v>
      </c>
      <c r="R14" s="3">
        <v>478.13114026</v>
      </c>
      <c r="S14" s="3">
        <v>486.73445912</v>
      </c>
      <c r="T14" s="3">
        <v>495.75288205999999</v>
      </c>
      <c r="U14" s="3">
        <v>504.49175443000001</v>
      </c>
      <c r="V14" s="3">
        <v>512.96063117000006</v>
      </c>
    </row>
    <row r="15" spans="1:22" x14ac:dyDescent="0.3">
      <c r="A15" s="10" t="s">
        <v>13</v>
      </c>
      <c r="B15" s="4">
        <v>227.11996726999999</v>
      </c>
      <c r="C15" s="4">
        <v>297.40902720000003</v>
      </c>
      <c r="D15" s="4">
        <v>346.88091433</v>
      </c>
      <c r="E15" s="4">
        <v>397.21615831999998</v>
      </c>
      <c r="F15" s="4">
        <v>450.30647916999999</v>
      </c>
      <c r="G15" s="4">
        <v>503.28084222000001</v>
      </c>
      <c r="H15" s="4">
        <v>553.83156154999995</v>
      </c>
      <c r="I15" s="4">
        <v>601.30739156000004</v>
      </c>
      <c r="J15" s="4">
        <v>645.22369025</v>
      </c>
      <c r="K15" s="4">
        <v>685.13969499999996</v>
      </c>
      <c r="L15" s="4">
        <v>722.41185762999999</v>
      </c>
      <c r="M15" s="4">
        <v>753.59495673000004</v>
      </c>
      <c r="N15" s="4">
        <v>782.53276939</v>
      </c>
      <c r="O15" s="4">
        <v>809.08484969000006</v>
      </c>
      <c r="P15" s="4">
        <v>833.77488100000005</v>
      </c>
      <c r="Q15" s="4">
        <v>847.44706454000004</v>
      </c>
      <c r="R15" s="4">
        <v>860.87192719999996</v>
      </c>
      <c r="S15" s="4">
        <v>875.33067084000004</v>
      </c>
      <c r="T15" s="4">
        <v>890.08495870000002</v>
      </c>
      <c r="U15" s="4">
        <v>904.04189057999997</v>
      </c>
      <c r="V15" s="4">
        <v>917.24617656999999</v>
      </c>
    </row>
    <row r="16" spans="1:22" x14ac:dyDescent="0.3">
      <c r="A16" s="9" t="s">
        <v>14</v>
      </c>
      <c r="B16" s="3">
        <v>64.752004526999997</v>
      </c>
      <c r="C16" s="3">
        <v>96.025783516999994</v>
      </c>
      <c r="D16" s="3">
        <v>118.05398543</v>
      </c>
      <c r="E16" s="3">
        <v>140.39002778</v>
      </c>
      <c r="F16" s="3">
        <v>163.85376095000001</v>
      </c>
      <c r="G16" s="3">
        <v>187.19035496000001</v>
      </c>
      <c r="H16" s="3">
        <v>209.39652912</v>
      </c>
      <c r="I16" s="3">
        <v>230.20261597000001</v>
      </c>
      <c r="J16" s="3">
        <v>249.40174266</v>
      </c>
      <c r="K16" s="3">
        <v>266.81462587999999</v>
      </c>
      <c r="L16" s="3">
        <v>283.03759480000002</v>
      </c>
      <c r="M16" s="3">
        <v>296.61233768</v>
      </c>
      <c r="N16" s="3">
        <v>309.19600105000001</v>
      </c>
      <c r="O16" s="3">
        <v>320.73148080999999</v>
      </c>
      <c r="P16" s="3">
        <v>331.44735105000001</v>
      </c>
      <c r="Q16" s="3">
        <v>337.46677869000001</v>
      </c>
      <c r="R16" s="3">
        <v>343.36176714999999</v>
      </c>
      <c r="S16" s="3">
        <v>349.67188737999999</v>
      </c>
      <c r="T16" s="3">
        <v>356.08493874999999</v>
      </c>
      <c r="U16" s="3">
        <v>362.14321729</v>
      </c>
      <c r="V16" s="3">
        <v>367.86719807999998</v>
      </c>
    </row>
    <row r="17" spans="1:22" x14ac:dyDescent="0.3">
      <c r="A17" s="10" t="s">
        <v>15</v>
      </c>
      <c r="B17" s="4">
        <v>689.44252041000004</v>
      </c>
      <c r="C17" s="4">
        <v>742.23617783999998</v>
      </c>
      <c r="D17" s="4">
        <v>798.84462468000004</v>
      </c>
      <c r="E17" s="4">
        <v>872.87126378999994</v>
      </c>
      <c r="F17" s="4">
        <v>958.92936505</v>
      </c>
      <c r="G17" s="4">
        <v>1048.7131926</v>
      </c>
      <c r="H17" s="4">
        <v>1139.1568304</v>
      </c>
      <c r="I17" s="4">
        <v>1229.673628</v>
      </c>
      <c r="J17" s="4">
        <v>1319.6270058</v>
      </c>
      <c r="K17" s="4">
        <v>1406.9146919</v>
      </c>
      <c r="L17" s="4">
        <v>1491.9395755</v>
      </c>
      <c r="M17" s="4">
        <v>1552.8285215999999</v>
      </c>
      <c r="N17" s="4">
        <v>1609.8256905999999</v>
      </c>
      <c r="O17" s="4">
        <v>1660.2294913999999</v>
      </c>
      <c r="P17" s="4">
        <v>1709.9773792999999</v>
      </c>
      <c r="Q17" s="4">
        <v>1758.8016706000001</v>
      </c>
      <c r="R17" s="4">
        <v>1808.9804555000001</v>
      </c>
      <c r="S17" s="4">
        <v>1862.3813376999999</v>
      </c>
      <c r="T17" s="4">
        <v>1916.4884258</v>
      </c>
      <c r="U17" s="4">
        <v>1969.1529401</v>
      </c>
      <c r="V17" s="4">
        <v>2019.1121834</v>
      </c>
    </row>
    <row r="18" spans="1:22" x14ac:dyDescent="0.3">
      <c r="A18" s="9" t="s">
        <v>16</v>
      </c>
      <c r="B18" s="3">
        <v>408.42755439000001</v>
      </c>
      <c r="C18" s="3">
        <v>479.8232453</v>
      </c>
      <c r="D18" s="3">
        <v>529.57321148999995</v>
      </c>
      <c r="E18" s="3">
        <v>580.09857817</v>
      </c>
      <c r="F18" s="3">
        <v>633.35671334000006</v>
      </c>
      <c r="G18" s="3">
        <v>686.34371401999999</v>
      </c>
      <c r="H18" s="3">
        <v>736.67282475000002</v>
      </c>
      <c r="I18" s="3">
        <v>783.67996692999998</v>
      </c>
      <c r="J18" s="3">
        <v>826.88844512000003</v>
      </c>
      <c r="K18" s="3">
        <v>865.86906789</v>
      </c>
      <c r="L18" s="3">
        <v>901.97964953999997</v>
      </c>
      <c r="M18" s="3">
        <v>931.84525088999999</v>
      </c>
      <c r="N18" s="3">
        <v>959.36582785999997</v>
      </c>
      <c r="O18" s="3">
        <v>984.40736158000004</v>
      </c>
      <c r="P18" s="3">
        <v>1007.4942704</v>
      </c>
      <c r="Q18" s="3">
        <v>1019.6578178</v>
      </c>
      <c r="R18" s="3">
        <v>1031.5388327000001</v>
      </c>
      <c r="S18" s="3">
        <v>1044.3914021000001</v>
      </c>
      <c r="T18" s="3">
        <v>1057.4897481</v>
      </c>
      <c r="U18" s="3">
        <v>1069.7703571</v>
      </c>
      <c r="V18" s="3">
        <v>1081.2809073999999</v>
      </c>
    </row>
    <row r="19" spans="1:22" x14ac:dyDescent="0.3">
      <c r="A19" s="10" t="s">
        <v>17</v>
      </c>
      <c r="B19" s="4">
        <v>1883.8354059000001</v>
      </c>
      <c r="C19" s="4">
        <v>2091.6004349999998</v>
      </c>
      <c r="D19" s="4">
        <v>2360.3296174000002</v>
      </c>
      <c r="E19" s="4">
        <v>2645.8204885999999</v>
      </c>
      <c r="F19" s="4">
        <v>2892.465862</v>
      </c>
      <c r="G19" s="4">
        <v>3130.0261180000002</v>
      </c>
      <c r="H19" s="4">
        <v>3340.2588771000001</v>
      </c>
      <c r="I19" s="4">
        <v>3489.4085273000001</v>
      </c>
      <c r="J19" s="4">
        <v>3570.2327820999999</v>
      </c>
      <c r="K19" s="4">
        <v>3626.4338160000002</v>
      </c>
      <c r="L19" s="4">
        <v>3672.4317292000001</v>
      </c>
      <c r="M19" s="4">
        <v>3713.2854621000001</v>
      </c>
      <c r="N19" s="4">
        <v>3750.5317288000001</v>
      </c>
      <c r="O19" s="4">
        <v>3787.1068519999999</v>
      </c>
      <c r="P19" s="4">
        <v>3823.2505182999998</v>
      </c>
      <c r="Q19" s="4">
        <v>3858.8264193</v>
      </c>
      <c r="R19" s="4">
        <v>3894.6365019999998</v>
      </c>
      <c r="S19" s="4">
        <v>3934.0550472</v>
      </c>
      <c r="T19" s="4">
        <v>3975.4457926999999</v>
      </c>
      <c r="U19" s="4">
        <v>4013.8544348</v>
      </c>
      <c r="V19" s="4">
        <v>4050.4151403000001</v>
      </c>
    </row>
    <row r="20" spans="1:22" x14ac:dyDescent="0.3">
      <c r="A20" s="9" t="s">
        <v>18</v>
      </c>
      <c r="B20" s="3">
        <v>43.064222725</v>
      </c>
      <c r="C20" s="3">
        <v>50.130167659999998</v>
      </c>
      <c r="D20" s="3">
        <v>59.132389242999999</v>
      </c>
      <c r="E20" s="3">
        <v>68.588640447000003</v>
      </c>
      <c r="F20" s="3">
        <v>76.708979388000003</v>
      </c>
      <c r="G20" s="3">
        <v>84.463163331999993</v>
      </c>
      <c r="H20" s="3">
        <v>91.316527414000007</v>
      </c>
      <c r="I20" s="3">
        <v>96.190924846000001</v>
      </c>
      <c r="J20" s="3">
        <v>98.879412869999996</v>
      </c>
      <c r="K20" s="3">
        <v>100.77649431</v>
      </c>
      <c r="L20" s="3">
        <v>102.33981272</v>
      </c>
      <c r="M20" s="3">
        <v>103.73593353</v>
      </c>
      <c r="N20" s="3">
        <v>105.01202327999999</v>
      </c>
      <c r="O20" s="3">
        <v>106.25738504</v>
      </c>
      <c r="P20" s="3">
        <v>107.48249212</v>
      </c>
      <c r="Q20" s="3">
        <v>108.68159952000001</v>
      </c>
      <c r="R20" s="3">
        <v>109.8790578</v>
      </c>
      <c r="S20" s="3">
        <v>111.17676603</v>
      </c>
      <c r="T20" s="3">
        <v>112.52382891000001</v>
      </c>
      <c r="U20" s="3">
        <v>113.77095402</v>
      </c>
      <c r="V20" s="3">
        <v>114.95278843</v>
      </c>
    </row>
    <row r="21" spans="1:22" x14ac:dyDescent="0.3">
      <c r="A21" s="10" t="s">
        <v>19</v>
      </c>
      <c r="B21" s="4">
        <v>3.4970419219000002</v>
      </c>
      <c r="C21" s="4">
        <v>5.4074222182999998</v>
      </c>
      <c r="D21" s="4">
        <v>6.7553671195999998</v>
      </c>
      <c r="E21" s="4">
        <v>8.1196137153999999</v>
      </c>
      <c r="F21" s="4">
        <v>9.5548552479000008</v>
      </c>
      <c r="G21" s="4">
        <v>10.98155012</v>
      </c>
      <c r="H21" s="4">
        <v>12.337728866000001</v>
      </c>
      <c r="I21" s="4">
        <v>13.608674651999999</v>
      </c>
      <c r="J21" s="4">
        <v>14.781159509</v>
      </c>
      <c r="K21" s="4">
        <v>15.848182482</v>
      </c>
      <c r="L21" s="4">
        <v>16.842514562000002</v>
      </c>
      <c r="M21" s="4">
        <v>17.676509108000001</v>
      </c>
      <c r="N21" s="4">
        <v>18.451410831</v>
      </c>
      <c r="O21" s="4">
        <v>19.162869476000001</v>
      </c>
      <c r="P21" s="4">
        <v>19.826321312000001</v>
      </c>
      <c r="Q21" s="4">
        <v>20.201955149</v>
      </c>
      <c r="R21" s="4">
        <v>20.571292195000002</v>
      </c>
      <c r="S21" s="4">
        <v>20.967871334000002</v>
      </c>
      <c r="T21" s="4">
        <v>21.372344865999999</v>
      </c>
      <c r="U21" s="4">
        <v>21.756001499</v>
      </c>
      <c r="V21" s="4">
        <v>22.119938731000001</v>
      </c>
    </row>
    <row r="22" spans="1:22" x14ac:dyDescent="0.3">
      <c r="A22" s="9" t="s">
        <v>20</v>
      </c>
      <c r="B22" s="3">
        <v>1670.6570233</v>
      </c>
      <c r="C22" s="3">
        <v>1737.8819761</v>
      </c>
      <c r="D22" s="3">
        <v>1817.7677861</v>
      </c>
      <c r="E22" s="3">
        <v>1902.6261254000001</v>
      </c>
      <c r="F22" s="3">
        <v>1989.8984453999999</v>
      </c>
      <c r="G22" s="3">
        <v>2082.4090775</v>
      </c>
      <c r="H22" s="3">
        <v>2176.7798613999998</v>
      </c>
      <c r="I22" s="3">
        <v>2270.1827850999998</v>
      </c>
      <c r="J22" s="3">
        <v>2368.0475544000001</v>
      </c>
      <c r="K22" s="3">
        <v>2467.2955661999999</v>
      </c>
      <c r="L22" s="3">
        <v>2565.5487407000001</v>
      </c>
      <c r="M22" s="3">
        <v>2663.0363765000002</v>
      </c>
      <c r="N22" s="3">
        <v>2761.3598369000001</v>
      </c>
      <c r="O22" s="3">
        <v>2860.0110716999998</v>
      </c>
      <c r="P22" s="3">
        <v>2957.0278991999999</v>
      </c>
      <c r="Q22" s="3">
        <v>3055.6524066000002</v>
      </c>
      <c r="R22" s="3">
        <v>3146.9232870000001</v>
      </c>
      <c r="S22" s="3">
        <v>3246.2188915000002</v>
      </c>
      <c r="T22" s="3">
        <v>3343.9886087999998</v>
      </c>
      <c r="U22" s="3">
        <v>3433.5383571000002</v>
      </c>
      <c r="V22" s="3">
        <v>3527.7622514</v>
      </c>
    </row>
    <row r="23" spans="1:22" x14ac:dyDescent="0.3">
      <c r="A23" s="11" t="s">
        <v>21</v>
      </c>
      <c r="B23" s="6">
        <f>SUM(B2:B22)</f>
        <v>10636.777228054902</v>
      </c>
      <c r="C23" s="6">
        <f t="shared" ref="C23:V23" si="0">SUM(C2:C22)</f>
        <v>12229.1589658223</v>
      </c>
      <c r="D23" s="6">
        <f t="shared" si="0"/>
        <v>13837.5839472556</v>
      </c>
      <c r="E23" s="6">
        <f t="shared" si="0"/>
        <v>15569.552104507402</v>
      </c>
      <c r="F23" s="6">
        <f t="shared" si="0"/>
        <v>17295.895029558898</v>
      </c>
      <c r="G23" s="6">
        <f t="shared" si="0"/>
        <v>18994.080047143998</v>
      </c>
      <c r="H23" s="6">
        <f t="shared" si="0"/>
        <v>20614.527007794</v>
      </c>
      <c r="I23" s="6">
        <f t="shared" si="0"/>
        <v>22084.862758725001</v>
      </c>
      <c r="J23" s="6">
        <f t="shared" si="0"/>
        <v>23342.604823042999</v>
      </c>
      <c r="K23" s="6">
        <f t="shared" si="0"/>
        <v>24507.467211855004</v>
      </c>
      <c r="L23" s="6">
        <f t="shared" si="0"/>
        <v>25593.320546996001</v>
      </c>
      <c r="M23" s="6">
        <f t="shared" si="0"/>
        <v>26555.268865731003</v>
      </c>
      <c r="N23" s="6">
        <f t="shared" si="0"/>
        <v>27505.165028936</v>
      </c>
      <c r="O23" s="6">
        <f t="shared" si="0"/>
        <v>28428.432904736004</v>
      </c>
      <c r="P23" s="6">
        <f t="shared" si="0"/>
        <v>29302.719972776002</v>
      </c>
      <c r="Q23" s="6">
        <f t="shared" si="0"/>
        <v>30137.671818919</v>
      </c>
      <c r="R23" s="6">
        <f t="shared" si="0"/>
        <v>30991.963709695006</v>
      </c>
      <c r="S23" s="6">
        <f t="shared" si="0"/>
        <v>31854.992061624002</v>
      </c>
      <c r="T23" s="6">
        <f t="shared" si="0"/>
        <v>32737.181266235992</v>
      </c>
      <c r="U23" s="6">
        <f t="shared" si="0"/>
        <v>33602.532606528999</v>
      </c>
      <c r="V23" s="6">
        <f t="shared" si="0"/>
        <v>34450.085503601003</v>
      </c>
    </row>
    <row r="25" spans="1:22" s="8" customFormat="1" ht="15" x14ac:dyDescent="0.25">
      <c r="B25" s="8" t="s">
        <v>24</v>
      </c>
    </row>
    <row r="26" spans="1:22" x14ac:dyDescent="0.3">
      <c r="A26" s="5"/>
    </row>
    <row r="27" spans="1:22" x14ac:dyDescent="0.3">
      <c r="A27" s="5"/>
    </row>
    <row r="28" spans="1:22" x14ac:dyDescent="0.3">
      <c r="A28" s="5"/>
    </row>
    <row r="29" spans="1:22" x14ac:dyDescent="0.3">
      <c r="A29" s="5"/>
    </row>
    <row r="30" spans="1:22" x14ac:dyDescent="0.3">
      <c r="A30" s="5"/>
    </row>
    <row r="31" spans="1:22" x14ac:dyDescent="0.3">
      <c r="A31" s="5"/>
    </row>
    <row r="32" spans="1:22" x14ac:dyDescent="0.3">
      <c r="A32" s="5"/>
    </row>
    <row r="33" spans="1:1" x14ac:dyDescent="0.3">
      <c r="A33" s="5"/>
    </row>
    <row r="34" spans="1:1" x14ac:dyDescent="0.3">
      <c r="A34" s="5"/>
    </row>
    <row r="35" spans="1:1" x14ac:dyDescent="0.3">
      <c r="A35" s="5"/>
    </row>
    <row r="36" spans="1:1" x14ac:dyDescent="0.3">
      <c r="A36" s="5"/>
    </row>
    <row r="37" spans="1:1" x14ac:dyDescent="0.3">
      <c r="A37" s="5"/>
    </row>
    <row r="38" spans="1:1" x14ac:dyDescent="0.3">
      <c r="A38" s="5"/>
    </row>
    <row r="39" spans="1:1" x14ac:dyDescent="0.3">
      <c r="A39" s="5"/>
    </row>
    <row r="40" spans="1:1" x14ac:dyDescent="0.3">
      <c r="A40" s="5"/>
    </row>
    <row r="41" spans="1:1" x14ac:dyDescent="0.3">
      <c r="A41" s="5"/>
    </row>
    <row r="42" spans="1:1" x14ac:dyDescent="0.3">
      <c r="A42" s="5"/>
    </row>
    <row r="43" spans="1:1" x14ac:dyDescent="0.3">
      <c r="A43" s="5"/>
    </row>
    <row r="44" spans="1:1" x14ac:dyDescent="0.3">
      <c r="A44" s="5"/>
    </row>
    <row r="45" spans="1:1" x14ac:dyDescent="0.3">
      <c r="A45" s="5"/>
    </row>
    <row r="46" spans="1:1" x14ac:dyDescent="0.3">
      <c r="A46" s="5"/>
    </row>
    <row r="47" spans="1:1" x14ac:dyDescent="0.3">
      <c r="A47" s="5"/>
    </row>
    <row r="48" spans="1:1" x14ac:dyDescent="0.3">
      <c r="A48" s="5"/>
    </row>
    <row r="49" spans="1:1" x14ac:dyDescent="0.3">
      <c r="A49" s="5"/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Y9" sqref="Y9"/>
    </sheetView>
  </sheetViews>
  <sheetFormatPr defaultRowHeight="15" x14ac:dyDescent="0.25"/>
  <cols>
    <col min="1" max="1" width="10.42578125" customWidth="1"/>
  </cols>
  <sheetData>
    <row r="1" spans="1:22" ht="16.5" x14ac:dyDescent="0.3">
      <c r="A1" s="7"/>
      <c r="B1" s="7">
        <v>2025</v>
      </c>
      <c r="C1" s="7">
        <v>2026</v>
      </c>
      <c r="D1" s="7">
        <v>2027</v>
      </c>
      <c r="E1" s="7">
        <v>2028</v>
      </c>
      <c r="F1" s="7">
        <v>2029</v>
      </c>
      <c r="G1" s="7">
        <v>2030</v>
      </c>
      <c r="H1" s="7">
        <v>2031</v>
      </c>
      <c r="I1" s="7">
        <v>2032</v>
      </c>
      <c r="J1" s="7">
        <v>2033</v>
      </c>
      <c r="K1" s="7">
        <v>2034</v>
      </c>
      <c r="L1" s="7">
        <v>2035</v>
      </c>
      <c r="M1" s="7">
        <v>2036</v>
      </c>
      <c r="N1" s="7">
        <v>2037</v>
      </c>
      <c r="O1" s="7">
        <v>2038</v>
      </c>
      <c r="P1" s="7">
        <v>2039</v>
      </c>
      <c r="Q1" s="7">
        <v>2040</v>
      </c>
      <c r="R1" s="7">
        <v>2041</v>
      </c>
      <c r="S1" s="7">
        <v>2042</v>
      </c>
      <c r="T1" s="7">
        <v>2043</v>
      </c>
      <c r="U1" s="7">
        <v>2044</v>
      </c>
      <c r="V1" s="7">
        <v>2045</v>
      </c>
    </row>
    <row r="2" spans="1:22" ht="16.5" x14ac:dyDescent="0.3">
      <c r="A2" s="9" t="s">
        <v>0</v>
      </c>
      <c r="B2" s="1">
        <v>1.0800966847</v>
      </c>
      <c r="C2" s="1">
        <v>2.2914062758</v>
      </c>
      <c r="D2" s="1">
        <v>3.5397356389999999</v>
      </c>
      <c r="E2" s="1">
        <v>5.0655248719000001</v>
      </c>
      <c r="F2" s="1">
        <v>6.9200228299000006</v>
      </c>
      <c r="G2" s="1">
        <v>9.0650291033000006</v>
      </c>
      <c r="H2" s="1">
        <v>11.478276430200001</v>
      </c>
      <c r="I2" s="1">
        <v>13.8640729481</v>
      </c>
      <c r="J2" s="1">
        <v>15.875959375900001</v>
      </c>
      <c r="K2" s="1">
        <v>17.653372173800001</v>
      </c>
      <c r="L2" s="1">
        <v>19.3089441507</v>
      </c>
      <c r="M2" s="1">
        <v>20.833488731700001</v>
      </c>
      <c r="N2" s="1">
        <v>22.268312064100002</v>
      </c>
      <c r="O2" s="1">
        <v>23.6465319984</v>
      </c>
      <c r="P2" s="1">
        <v>24.994832585000001</v>
      </c>
      <c r="Q2" s="1">
        <v>26.328383240600001</v>
      </c>
      <c r="R2" s="1">
        <v>27.667286696200001</v>
      </c>
      <c r="S2" s="1">
        <v>29.027808358900003</v>
      </c>
      <c r="T2" s="1">
        <v>30.399312794500002</v>
      </c>
      <c r="U2" s="1">
        <v>31.790990246900002</v>
      </c>
      <c r="V2" s="1">
        <v>33.211563590899999</v>
      </c>
    </row>
    <row r="3" spans="1:22" ht="16.5" x14ac:dyDescent="0.3">
      <c r="A3" s="10" t="s">
        <v>1</v>
      </c>
      <c r="B3" s="2">
        <v>2.4311077998999999</v>
      </c>
      <c r="C3" s="2">
        <v>5.2186076237000005</v>
      </c>
      <c r="D3" s="2">
        <v>8.6184503616000008</v>
      </c>
      <c r="E3" s="2">
        <v>12.715707386200002</v>
      </c>
      <c r="F3" s="2">
        <v>17.463791599400004</v>
      </c>
      <c r="G3" s="2">
        <v>23.081056375900005</v>
      </c>
      <c r="H3" s="2">
        <v>29.568473607500003</v>
      </c>
      <c r="I3" s="2">
        <v>37.469391692400002</v>
      </c>
      <c r="J3" s="2">
        <v>45.381021893300002</v>
      </c>
      <c r="K3" s="2">
        <v>53.3457719723</v>
      </c>
      <c r="L3" s="2">
        <v>61.616094101599998</v>
      </c>
      <c r="M3" s="2">
        <v>70.7348385576</v>
      </c>
      <c r="N3" s="2">
        <v>79.684827312300001</v>
      </c>
      <c r="O3" s="2">
        <v>89.149893785000003</v>
      </c>
      <c r="P3" s="2">
        <v>99.140325629800003</v>
      </c>
      <c r="Q3" s="2">
        <v>109.6748181578</v>
      </c>
      <c r="R3" s="2">
        <v>120.7620617468</v>
      </c>
      <c r="S3" s="2">
        <v>131.97545275780001</v>
      </c>
      <c r="T3" s="2">
        <v>143.27241814480001</v>
      </c>
      <c r="U3" s="2">
        <v>154.6624949678</v>
      </c>
      <c r="V3" s="2">
        <v>166.0785640398</v>
      </c>
    </row>
    <row r="4" spans="1:22" ht="16.5" x14ac:dyDescent="0.3">
      <c r="A4" s="9" t="s">
        <v>2</v>
      </c>
      <c r="B4" s="1">
        <v>2.4255191344</v>
      </c>
      <c r="C4" s="1">
        <v>4.7840001737</v>
      </c>
      <c r="D4" s="1">
        <v>7.2432010020000002</v>
      </c>
      <c r="E4" s="1">
        <v>10.203038146299999</v>
      </c>
      <c r="F4" s="1">
        <v>13.644009086999999</v>
      </c>
      <c r="G4" s="1">
        <v>17.756144744799997</v>
      </c>
      <c r="H4" s="1">
        <v>22.229578881199998</v>
      </c>
      <c r="I4" s="1">
        <v>27.224173974499998</v>
      </c>
      <c r="J4" s="1">
        <v>32.364887837399998</v>
      </c>
      <c r="K4" s="1">
        <v>37.406514634799997</v>
      </c>
      <c r="L4" s="1">
        <v>42.551797728599993</v>
      </c>
      <c r="M4" s="1">
        <v>47.255682873299996</v>
      </c>
      <c r="N4" s="1">
        <v>51.440705061999992</v>
      </c>
      <c r="O4" s="1">
        <v>55.44988155259999</v>
      </c>
      <c r="P4" s="1">
        <v>59.567894610899991</v>
      </c>
      <c r="Q4" s="1">
        <v>63.114290243999989</v>
      </c>
      <c r="R4" s="1">
        <v>66.853490718299994</v>
      </c>
      <c r="S4" s="1">
        <v>70.645993214299992</v>
      </c>
      <c r="T4" s="1">
        <v>74.480116860599992</v>
      </c>
      <c r="U4" s="1">
        <v>78.358048946299988</v>
      </c>
      <c r="V4" s="1">
        <v>82.273896437899992</v>
      </c>
    </row>
    <row r="5" spans="1:22" ht="16.5" x14ac:dyDescent="0.3">
      <c r="A5" s="10" t="s">
        <v>3</v>
      </c>
      <c r="B5" s="2">
        <v>1.5705481184000001</v>
      </c>
      <c r="C5" s="2">
        <v>3.2726600530000001</v>
      </c>
      <c r="D5" s="2">
        <v>5.1321800589000004</v>
      </c>
      <c r="E5" s="2">
        <v>7.3984153507000006</v>
      </c>
      <c r="F5" s="2">
        <v>10.059139569400001</v>
      </c>
      <c r="G5" s="2">
        <v>13.169020490700001</v>
      </c>
      <c r="H5" s="2">
        <v>16.648038958500003</v>
      </c>
      <c r="I5" s="2">
        <v>20.986565966600004</v>
      </c>
      <c r="J5" s="2">
        <v>25.229490063200004</v>
      </c>
      <c r="K5" s="2">
        <v>29.478743658300004</v>
      </c>
      <c r="L5" s="2">
        <v>33.908592949000003</v>
      </c>
      <c r="M5" s="2">
        <v>38.654728669900003</v>
      </c>
      <c r="N5" s="2">
        <v>43.720585207799999</v>
      </c>
      <c r="O5" s="2">
        <v>49.113320573899998</v>
      </c>
      <c r="P5" s="2">
        <v>54.835965057199999</v>
      </c>
      <c r="Q5" s="2">
        <v>60.739584515399997</v>
      </c>
      <c r="R5" s="2">
        <v>66.968259587700004</v>
      </c>
      <c r="S5" s="2">
        <v>73.219514481100006</v>
      </c>
      <c r="T5" s="2">
        <v>79.478150969800012</v>
      </c>
      <c r="U5" s="2">
        <v>85.748672372000016</v>
      </c>
      <c r="V5" s="2">
        <v>92.034424258300021</v>
      </c>
    </row>
    <row r="6" spans="1:22" ht="16.5" x14ac:dyDescent="0.3">
      <c r="A6" s="9" t="s">
        <v>4</v>
      </c>
      <c r="B6" s="1">
        <v>2.8329781087999999</v>
      </c>
      <c r="C6" s="1">
        <v>6.2073746924000002</v>
      </c>
      <c r="D6" s="1">
        <v>10.031528323</v>
      </c>
      <c r="E6" s="1">
        <v>14.8378086794</v>
      </c>
      <c r="F6" s="1">
        <v>20.666190196599999</v>
      </c>
      <c r="G6" s="1">
        <v>27.949124416799997</v>
      </c>
      <c r="H6" s="1">
        <v>36.192223462899996</v>
      </c>
      <c r="I6" s="1">
        <v>45.378749747899995</v>
      </c>
      <c r="J6" s="1">
        <v>55.140075562399993</v>
      </c>
      <c r="K6" s="1">
        <v>64.925364948999999</v>
      </c>
      <c r="L6" s="1">
        <v>75.188307170000002</v>
      </c>
      <c r="M6" s="1">
        <v>82.378782978200007</v>
      </c>
      <c r="N6" s="1">
        <v>89.682668634500004</v>
      </c>
      <c r="O6" s="1">
        <v>96.181164351000007</v>
      </c>
      <c r="P6" s="1">
        <v>103.05702733530001</v>
      </c>
      <c r="Q6" s="1">
        <v>110.3097333971</v>
      </c>
      <c r="R6" s="1">
        <v>117.96645892160001</v>
      </c>
      <c r="S6" s="1">
        <v>125.6594001663</v>
      </c>
      <c r="T6" s="1">
        <v>133.37399869870001</v>
      </c>
      <c r="U6" s="1">
        <v>141.1116517829</v>
      </c>
      <c r="V6" s="1">
        <v>148.8692277545</v>
      </c>
    </row>
    <row r="7" spans="1:22" ht="16.5" x14ac:dyDescent="0.3">
      <c r="A7" s="10" t="s">
        <v>5</v>
      </c>
      <c r="B7" s="2">
        <v>10.972965523999999</v>
      </c>
      <c r="C7" s="2">
        <v>25.630231887999997</v>
      </c>
      <c r="D7" s="2">
        <v>41.032658118999997</v>
      </c>
      <c r="E7" s="2">
        <v>58.556172243999995</v>
      </c>
      <c r="F7" s="2">
        <v>78.301251846</v>
      </c>
      <c r="G7" s="2">
        <v>103.175449337</v>
      </c>
      <c r="H7" s="2">
        <v>131.44421459599999</v>
      </c>
      <c r="I7" s="2">
        <v>160.960196997</v>
      </c>
      <c r="J7" s="2">
        <v>189.384913015</v>
      </c>
      <c r="K7" s="2">
        <v>215.870345851</v>
      </c>
      <c r="L7" s="2">
        <v>243.09701174399999</v>
      </c>
      <c r="M7" s="2">
        <v>270.69069852199999</v>
      </c>
      <c r="N7" s="2">
        <v>298.95020591700001</v>
      </c>
      <c r="O7" s="2">
        <v>328.114573716</v>
      </c>
      <c r="P7" s="2">
        <v>358.37503374699997</v>
      </c>
      <c r="Q7" s="2">
        <v>389.88457147299999</v>
      </c>
      <c r="R7" s="2">
        <v>422.76557526400001</v>
      </c>
      <c r="S7" s="2">
        <v>457.11595581699999</v>
      </c>
      <c r="T7" s="2">
        <v>492.60983176599996</v>
      </c>
      <c r="U7" s="2">
        <v>528.61880631899999</v>
      </c>
      <c r="V7" s="2">
        <v>565.24889807700004</v>
      </c>
    </row>
    <row r="8" spans="1:22" ht="16.5" x14ac:dyDescent="0.3">
      <c r="A8" s="9" t="s">
        <v>6</v>
      </c>
      <c r="B8" s="1">
        <v>0.36071742410000002</v>
      </c>
      <c r="C8" s="1">
        <v>0.77602810420000001</v>
      </c>
      <c r="D8" s="1">
        <v>1.245714373</v>
      </c>
      <c r="E8" s="1">
        <v>1.8218183381999999</v>
      </c>
      <c r="F8" s="1">
        <v>2.5005160746000001</v>
      </c>
      <c r="G8" s="1">
        <v>3.2965302542000003</v>
      </c>
      <c r="H8" s="1">
        <v>4.1942420455000002</v>
      </c>
      <c r="I8" s="1">
        <v>5.3256954393000004</v>
      </c>
      <c r="J8" s="1">
        <v>6.4311333090000007</v>
      </c>
      <c r="K8" s="1">
        <v>7.5439535284000012</v>
      </c>
      <c r="L8" s="1">
        <v>8.708795567300001</v>
      </c>
      <c r="M8" s="1">
        <v>9.9607235962000011</v>
      </c>
      <c r="N8" s="1">
        <v>11.3018516802</v>
      </c>
      <c r="O8" s="1">
        <v>12.7338923139</v>
      </c>
      <c r="P8" s="1">
        <v>14.2586009491</v>
      </c>
      <c r="Q8" s="1">
        <v>15.8711219219</v>
      </c>
      <c r="R8" s="1">
        <v>17.571675694500001</v>
      </c>
      <c r="S8" s="1">
        <v>19.2758893926</v>
      </c>
      <c r="T8" s="1">
        <v>20.979748929500001</v>
      </c>
      <c r="U8" s="1">
        <v>22.684417881600002</v>
      </c>
      <c r="V8" s="1">
        <v>24.390869254600002</v>
      </c>
    </row>
    <row r="9" spans="1:22" ht="16.5" x14ac:dyDescent="0.3">
      <c r="A9" s="10" t="s">
        <v>7</v>
      </c>
      <c r="B9" s="2">
        <v>1.0517972624</v>
      </c>
      <c r="C9" s="2">
        <v>2.3558171316000003</v>
      </c>
      <c r="D9" s="2">
        <v>3.8793323701000002</v>
      </c>
      <c r="E9" s="2">
        <v>5.7833073471000001</v>
      </c>
      <c r="F9" s="2">
        <v>8.0047802729999997</v>
      </c>
      <c r="G9" s="2">
        <v>10.354798198599999</v>
      </c>
      <c r="H9" s="2">
        <v>13.017976724399999</v>
      </c>
      <c r="I9" s="2">
        <v>16.0482812714</v>
      </c>
      <c r="J9" s="2">
        <v>19.280028131200002</v>
      </c>
      <c r="K9" s="2">
        <v>22.512406498600001</v>
      </c>
      <c r="L9" s="2">
        <v>25.888734442299999</v>
      </c>
      <c r="M9" s="2">
        <v>28.8934657159</v>
      </c>
      <c r="N9" s="2">
        <v>32.043118024400002</v>
      </c>
      <c r="O9" s="2">
        <v>35.202548082600003</v>
      </c>
      <c r="P9" s="2">
        <v>38.562724925600001</v>
      </c>
      <c r="Q9" s="2">
        <v>42.128273667500004</v>
      </c>
      <c r="R9" s="2">
        <v>45.919431050300005</v>
      </c>
      <c r="S9" s="2">
        <v>49.894456464800008</v>
      </c>
      <c r="T9" s="2">
        <v>54.028052620300009</v>
      </c>
      <c r="U9" s="2">
        <v>57.334920146100011</v>
      </c>
      <c r="V9" s="2">
        <v>60.628721921600011</v>
      </c>
    </row>
    <row r="10" spans="1:22" ht="16.5" x14ac:dyDescent="0.3">
      <c r="A10" s="9" t="s">
        <v>8</v>
      </c>
      <c r="B10" s="1">
        <v>0.81386571100000005</v>
      </c>
      <c r="C10" s="1">
        <v>1.4510092751000001</v>
      </c>
      <c r="D10" s="1">
        <v>1.9834935986</v>
      </c>
      <c r="E10" s="1">
        <v>2.5880557310999999</v>
      </c>
      <c r="F10" s="1">
        <v>3.2722479174999997</v>
      </c>
      <c r="G10" s="1">
        <v>4.0373044105</v>
      </c>
      <c r="H10" s="1">
        <v>4.8152708352999998</v>
      </c>
      <c r="I10" s="1">
        <v>5.6570519968999999</v>
      </c>
      <c r="J10" s="1">
        <v>6.4930608733000001</v>
      </c>
      <c r="K10" s="1">
        <v>7.2680474703</v>
      </c>
      <c r="L10" s="1">
        <v>8.0316379415999997</v>
      </c>
      <c r="M10" s="1">
        <v>8.8135725049999998</v>
      </c>
      <c r="N10" s="1">
        <v>9.6074530885999998</v>
      </c>
      <c r="O10" s="1">
        <v>10.407014975699999</v>
      </c>
      <c r="P10" s="1">
        <v>11.207291428</v>
      </c>
      <c r="Q10" s="1">
        <v>11.596215089299999</v>
      </c>
      <c r="R10" s="1">
        <v>12.010442168499999</v>
      </c>
      <c r="S10" s="1">
        <v>12.450337680099999</v>
      </c>
      <c r="T10" s="1">
        <v>12.9128821913</v>
      </c>
      <c r="U10" s="1">
        <v>13.3988678246</v>
      </c>
      <c r="V10" s="1">
        <v>13.908827263999999</v>
      </c>
    </row>
    <row r="11" spans="1:22" ht="16.5" x14ac:dyDescent="0.3">
      <c r="A11" s="10" t="s">
        <v>9</v>
      </c>
      <c r="B11" s="2">
        <v>0.5371322851</v>
      </c>
      <c r="C11" s="2">
        <v>1.1515388229000001</v>
      </c>
      <c r="D11" s="2">
        <v>1.8573098419000003</v>
      </c>
      <c r="E11" s="2">
        <v>2.7040008435000003</v>
      </c>
      <c r="F11" s="2">
        <v>3.7050117143000003</v>
      </c>
      <c r="G11" s="2">
        <v>4.8774477097000002</v>
      </c>
      <c r="H11" s="2">
        <v>6.2013606267999997</v>
      </c>
      <c r="I11" s="2">
        <v>7.8422837579999998</v>
      </c>
      <c r="J11" s="2">
        <v>9.4473280750999997</v>
      </c>
      <c r="K11" s="2">
        <v>11.0489824269</v>
      </c>
      <c r="L11" s="2">
        <v>12.7159642604</v>
      </c>
      <c r="M11" s="2">
        <v>14.4961657538</v>
      </c>
      <c r="N11" s="2">
        <v>16.393390241799999</v>
      </c>
      <c r="O11" s="2">
        <v>18.40872594</v>
      </c>
      <c r="P11" s="2">
        <v>20.544414163300001</v>
      </c>
      <c r="Q11" s="2">
        <v>22.793650570300002</v>
      </c>
      <c r="R11" s="2">
        <v>25.1564877315</v>
      </c>
      <c r="S11" s="2">
        <v>27.5222533777</v>
      </c>
      <c r="T11" s="2">
        <v>29.8847969742</v>
      </c>
      <c r="U11" s="2">
        <v>32.246585431</v>
      </c>
      <c r="V11" s="2">
        <v>34.609127562200001</v>
      </c>
    </row>
    <row r="12" spans="1:22" ht="16.5" x14ac:dyDescent="0.3">
      <c r="A12" s="9" t="s">
        <v>10</v>
      </c>
      <c r="B12" s="1">
        <v>0.1652539458</v>
      </c>
      <c r="C12" s="1">
        <v>0.34808882409999997</v>
      </c>
      <c r="D12" s="1">
        <v>0.58659507639999997</v>
      </c>
      <c r="E12" s="1">
        <v>0.83390332379999998</v>
      </c>
      <c r="F12" s="1">
        <v>1.1353027476999999</v>
      </c>
      <c r="G12" s="1">
        <v>1.4837070266999999</v>
      </c>
      <c r="H12" s="1">
        <v>1.8787145484999999</v>
      </c>
      <c r="I12" s="1">
        <v>2.3028075081999999</v>
      </c>
      <c r="J12" s="1">
        <v>2.7156299696000001</v>
      </c>
      <c r="K12" s="1">
        <v>3.0903863547000001</v>
      </c>
      <c r="L12" s="1">
        <v>3.4533558539000002</v>
      </c>
      <c r="M12" s="1">
        <v>3.8134201324000001</v>
      </c>
      <c r="N12" s="1">
        <v>4.1688297767</v>
      </c>
      <c r="O12" s="1">
        <v>4.5177539190000005</v>
      </c>
      <c r="P12" s="1">
        <v>4.8598569248000008</v>
      </c>
      <c r="Q12" s="1">
        <v>5.1943388842000005</v>
      </c>
      <c r="R12" s="1">
        <v>5.5200638278000005</v>
      </c>
      <c r="S12" s="1">
        <v>5.8388882799000008</v>
      </c>
      <c r="T12" s="1">
        <v>6.1484397392000005</v>
      </c>
      <c r="U12" s="1">
        <v>6.4510346772000009</v>
      </c>
      <c r="V12" s="1">
        <v>6.7471017107000009</v>
      </c>
    </row>
    <row r="13" spans="1:22" ht="16.5" x14ac:dyDescent="0.3">
      <c r="A13" s="10" t="s">
        <v>11</v>
      </c>
      <c r="B13" s="2">
        <v>2.492130806</v>
      </c>
      <c r="C13" s="2">
        <v>5.3244398767999996</v>
      </c>
      <c r="D13" s="2">
        <v>8.2844063156000001</v>
      </c>
      <c r="E13" s="2">
        <v>11.9527516975</v>
      </c>
      <c r="F13" s="2">
        <v>16.473861062400001</v>
      </c>
      <c r="G13" s="2">
        <v>21.776417991000002</v>
      </c>
      <c r="H13" s="2">
        <v>27.828263366500003</v>
      </c>
      <c r="I13" s="2">
        <v>33.897095352600005</v>
      </c>
      <c r="J13" s="2">
        <v>39.078371413700005</v>
      </c>
      <c r="K13" s="2">
        <v>43.712895906500002</v>
      </c>
      <c r="L13" s="2">
        <v>48.083735624100001</v>
      </c>
      <c r="M13" s="2">
        <v>52.1509476238</v>
      </c>
      <c r="N13" s="2">
        <v>56.0169182896</v>
      </c>
      <c r="O13" s="2">
        <v>59.764303081999998</v>
      </c>
      <c r="P13" s="2">
        <v>63.4634393917</v>
      </c>
      <c r="Q13" s="2">
        <v>67.167793766000003</v>
      </c>
      <c r="R13" s="2">
        <v>70.933714443100001</v>
      </c>
      <c r="S13" s="2">
        <v>74.808170834099997</v>
      </c>
      <c r="T13" s="2">
        <v>78.762830789399999</v>
      </c>
      <c r="U13" s="2">
        <v>82.826160403700001</v>
      </c>
      <c r="V13" s="2">
        <v>87.026003339200003</v>
      </c>
    </row>
    <row r="14" spans="1:22" ht="16.5" x14ac:dyDescent="0.3">
      <c r="A14" s="9" t="s">
        <v>12</v>
      </c>
      <c r="B14" s="1">
        <v>1.0109433579</v>
      </c>
      <c r="C14" s="1">
        <v>1.8190078812000001</v>
      </c>
      <c r="D14" s="1">
        <v>2.5088007226000002</v>
      </c>
      <c r="E14" s="1">
        <v>3.3076590402000003</v>
      </c>
      <c r="F14" s="1">
        <v>4.2292675926000003</v>
      </c>
      <c r="G14" s="1">
        <v>5.2794614712000003</v>
      </c>
      <c r="H14" s="1">
        <v>6.3681241030000004</v>
      </c>
      <c r="I14" s="1">
        <v>7.5709993477000008</v>
      </c>
      <c r="J14" s="1">
        <v>8.789747675200001</v>
      </c>
      <c r="K14" s="1">
        <v>9.9453587851000016</v>
      </c>
      <c r="L14" s="1">
        <v>11.112354531400001</v>
      </c>
      <c r="M14" s="1">
        <v>12.337180454800002</v>
      </c>
      <c r="N14" s="1">
        <v>13.610041972900003</v>
      </c>
      <c r="O14" s="1">
        <v>14.923101227400004</v>
      </c>
      <c r="P14" s="1">
        <v>16.269422516200002</v>
      </c>
      <c r="Q14" s="1">
        <v>16.938106327900002</v>
      </c>
      <c r="R14" s="1">
        <v>17.665931021400002</v>
      </c>
      <c r="S14" s="1">
        <v>18.455839684000001</v>
      </c>
      <c r="T14" s="1">
        <v>19.304582698000001</v>
      </c>
      <c r="U14" s="1">
        <v>20.215912792299999</v>
      </c>
      <c r="V14" s="1">
        <v>21.1932238451</v>
      </c>
    </row>
    <row r="15" spans="1:22" ht="16.5" x14ac:dyDescent="0.3">
      <c r="A15" s="10" t="s">
        <v>13</v>
      </c>
      <c r="B15" s="2">
        <v>2.4138763212000001</v>
      </c>
      <c r="C15" s="2">
        <v>4.3048582306999998</v>
      </c>
      <c r="D15" s="2">
        <v>5.8853579518999997</v>
      </c>
      <c r="E15" s="2">
        <v>7.6793533861999999</v>
      </c>
      <c r="F15" s="2">
        <v>9.7063635929000007</v>
      </c>
      <c r="G15" s="2">
        <v>11.972431654300001</v>
      </c>
      <c r="H15" s="2">
        <v>14.275483681800001</v>
      </c>
      <c r="I15" s="2">
        <v>16.766588112500003</v>
      </c>
      <c r="J15" s="2">
        <v>19.236521334100004</v>
      </c>
      <c r="K15" s="2">
        <v>21.522420079200003</v>
      </c>
      <c r="L15" s="2">
        <v>23.769488808200002</v>
      </c>
      <c r="M15" s="2">
        <v>26.066118293300001</v>
      </c>
      <c r="N15" s="2">
        <v>28.389132518</v>
      </c>
      <c r="O15" s="2">
        <v>30.7228987843</v>
      </c>
      <c r="P15" s="2">
        <v>33.051317387499999</v>
      </c>
      <c r="Q15" s="2">
        <v>34.181360937299999</v>
      </c>
      <c r="R15" s="2">
        <v>35.383194185500003</v>
      </c>
      <c r="S15" s="2">
        <v>36.657784229600004</v>
      </c>
      <c r="T15" s="2">
        <v>37.996117703000003</v>
      </c>
      <c r="U15" s="2">
        <v>39.4002834673</v>
      </c>
      <c r="V15" s="2">
        <v>40.871858011699999</v>
      </c>
    </row>
    <row r="16" spans="1:22" ht="16.5" x14ac:dyDescent="0.3">
      <c r="A16" s="9" t="s">
        <v>14</v>
      </c>
      <c r="B16" s="1">
        <v>1.0673750107</v>
      </c>
      <c r="C16" s="1">
        <v>1.9010969691999999</v>
      </c>
      <c r="D16" s="1">
        <v>2.5958996361</v>
      </c>
      <c r="E16" s="1">
        <v>3.3821413183</v>
      </c>
      <c r="F16" s="1">
        <v>4.2676113487</v>
      </c>
      <c r="G16" s="1">
        <v>5.2544036921000004</v>
      </c>
      <c r="H16" s="1">
        <v>6.2540597577000003</v>
      </c>
      <c r="I16" s="1">
        <v>7.3321025785000007</v>
      </c>
      <c r="J16" s="1">
        <v>8.397454229700001</v>
      </c>
      <c r="K16" s="1">
        <v>9.3801595238000015</v>
      </c>
      <c r="L16" s="1">
        <v>10.343173658200001</v>
      </c>
      <c r="M16" s="1">
        <v>11.324824510500001</v>
      </c>
      <c r="N16" s="1">
        <v>12.315483540900001</v>
      </c>
      <c r="O16" s="1">
        <v>13.308298859000001</v>
      </c>
      <c r="P16" s="1">
        <v>14.2965362666</v>
      </c>
      <c r="Q16" s="1">
        <v>14.7747570043</v>
      </c>
      <c r="R16" s="1">
        <v>15.2818790178</v>
      </c>
      <c r="S16" s="1">
        <v>15.81812345</v>
      </c>
      <c r="T16" s="1">
        <v>16.379532661300001</v>
      </c>
      <c r="U16" s="1">
        <v>16.966831559399999</v>
      </c>
      <c r="V16" s="1">
        <v>17.5804986381</v>
      </c>
    </row>
    <row r="17" spans="1:22" ht="16.5" x14ac:dyDescent="0.3">
      <c r="A17" s="10" t="s">
        <v>15</v>
      </c>
      <c r="B17" s="2">
        <v>1.9611343247999999</v>
      </c>
      <c r="C17" s="2">
        <v>4.3675817149</v>
      </c>
      <c r="D17" s="2">
        <v>7.0963800140000002</v>
      </c>
      <c r="E17" s="2">
        <v>10.5176039492</v>
      </c>
      <c r="F17" s="2">
        <v>14.6567569688</v>
      </c>
      <c r="G17" s="2">
        <v>19.803138278900001</v>
      </c>
      <c r="H17" s="2">
        <v>25.642609550500001</v>
      </c>
      <c r="I17" s="2">
        <v>32.151153747400002</v>
      </c>
      <c r="J17" s="2">
        <v>39.060878530500005</v>
      </c>
      <c r="K17" s="2">
        <v>45.980678283200007</v>
      </c>
      <c r="L17" s="2">
        <v>53.209741992000005</v>
      </c>
      <c r="M17" s="2">
        <v>58.516638340800007</v>
      </c>
      <c r="N17" s="2">
        <v>63.90823433380001</v>
      </c>
      <c r="O17" s="2">
        <v>68.822124323000011</v>
      </c>
      <c r="P17" s="2">
        <v>73.988687161900017</v>
      </c>
      <c r="Q17" s="2">
        <v>79.420502887200016</v>
      </c>
      <c r="R17" s="2">
        <v>85.136085685000012</v>
      </c>
      <c r="S17" s="2">
        <v>90.91326387090001</v>
      </c>
      <c r="T17" s="2">
        <v>96.729973011300018</v>
      </c>
      <c r="U17" s="2">
        <v>102.59150745170001</v>
      </c>
      <c r="V17" s="2">
        <v>108.49948268440001</v>
      </c>
    </row>
    <row r="18" spans="1:22" ht="16.5" x14ac:dyDescent="0.3">
      <c r="A18" s="9" t="s">
        <v>16</v>
      </c>
      <c r="B18" s="1">
        <v>2.503226438</v>
      </c>
      <c r="C18" s="1">
        <v>4.4612456310999997</v>
      </c>
      <c r="D18" s="1">
        <v>6.0946090301</v>
      </c>
      <c r="E18" s="1">
        <v>7.9441627195999995</v>
      </c>
      <c r="F18" s="1">
        <v>10.029523169999999</v>
      </c>
      <c r="G18" s="1">
        <v>12.354020097199999</v>
      </c>
      <c r="H18" s="1">
        <v>14.708332152199999</v>
      </c>
      <c r="I18" s="1">
        <v>17.245190194499997</v>
      </c>
      <c r="J18" s="1">
        <v>19.750388403299997</v>
      </c>
      <c r="K18" s="1">
        <v>22.058852074599997</v>
      </c>
      <c r="L18" s="1">
        <v>24.315787421999996</v>
      </c>
      <c r="M18" s="1">
        <v>26.612578664299996</v>
      </c>
      <c r="N18" s="1">
        <v>28.927256195499996</v>
      </c>
      <c r="O18" s="1">
        <v>31.243180376399998</v>
      </c>
      <c r="P18" s="1">
        <v>33.543227514599998</v>
      </c>
      <c r="Q18" s="1">
        <v>34.655671440999996</v>
      </c>
      <c r="R18" s="1">
        <v>35.834703937799993</v>
      </c>
      <c r="S18" s="1">
        <v>37.080773345899992</v>
      </c>
      <c r="T18" s="1">
        <v>38.384652633099989</v>
      </c>
      <c r="U18" s="1">
        <v>39.74790166079999</v>
      </c>
      <c r="V18" s="1">
        <v>41.171498712699993</v>
      </c>
    </row>
    <row r="19" spans="1:22" ht="16.5" x14ac:dyDescent="0.3">
      <c r="A19" s="10" t="s">
        <v>17</v>
      </c>
      <c r="B19" s="2">
        <v>4.7694339564000003</v>
      </c>
      <c r="C19" s="2">
        <v>10.1720003822</v>
      </c>
      <c r="D19" s="2">
        <v>15.806392009100001</v>
      </c>
      <c r="E19" s="2">
        <v>22.766961474400002</v>
      </c>
      <c r="F19" s="2">
        <v>31.319990187400002</v>
      </c>
      <c r="G19" s="2">
        <v>41.294757757600003</v>
      </c>
      <c r="H19" s="2">
        <v>52.5578116736</v>
      </c>
      <c r="I19" s="2">
        <v>63.739000589599996</v>
      </c>
      <c r="J19" s="2">
        <v>73.190696796699996</v>
      </c>
      <c r="K19" s="2">
        <v>81.55694578939999</v>
      </c>
      <c r="L19" s="2">
        <v>89.360669196799989</v>
      </c>
      <c r="M19" s="2">
        <v>96.551805158699992</v>
      </c>
      <c r="N19" s="2">
        <v>103.3239134185</v>
      </c>
      <c r="O19" s="2">
        <v>109.8341261209</v>
      </c>
      <c r="P19" s="2">
        <v>116.1997734281</v>
      </c>
      <c r="Q19" s="2">
        <v>122.5254415127</v>
      </c>
      <c r="R19" s="2">
        <v>128.90657617420001</v>
      </c>
      <c r="S19" s="2">
        <v>135.4206744793</v>
      </c>
      <c r="T19" s="2">
        <v>142.01820171209999</v>
      </c>
      <c r="U19" s="2">
        <v>148.74448744539998</v>
      </c>
      <c r="V19" s="2">
        <v>155.64269176869999</v>
      </c>
    </row>
    <row r="20" spans="1:22" ht="16.5" x14ac:dyDescent="0.3">
      <c r="A20" s="9" t="s">
        <v>18</v>
      </c>
      <c r="B20" s="1">
        <v>0.1596853073</v>
      </c>
      <c r="C20" s="1">
        <v>0.33933994140000001</v>
      </c>
      <c r="D20" s="1">
        <v>0.52491078450000006</v>
      </c>
      <c r="E20" s="1">
        <v>0.75190381390000005</v>
      </c>
      <c r="F20" s="1">
        <v>1.0285917180999999</v>
      </c>
      <c r="G20" s="1">
        <v>1.348441021</v>
      </c>
      <c r="H20" s="1">
        <v>1.7084166953</v>
      </c>
      <c r="I20" s="1">
        <v>2.0640061773</v>
      </c>
      <c r="J20" s="1">
        <v>2.3633862471000002</v>
      </c>
      <c r="K20" s="1">
        <v>2.6271146499000002</v>
      </c>
      <c r="L20" s="1">
        <v>2.8716258143000002</v>
      </c>
      <c r="M20" s="1">
        <v>3.0962621988000003</v>
      </c>
      <c r="N20" s="1">
        <v>3.3069364962000005</v>
      </c>
      <c r="O20" s="1">
        <v>3.5082738728000007</v>
      </c>
      <c r="P20" s="1">
        <v>3.7043488453000006</v>
      </c>
      <c r="Q20" s="1">
        <v>3.8981794972000006</v>
      </c>
      <c r="R20" s="1">
        <v>4.0926460024000004</v>
      </c>
      <c r="S20" s="1">
        <v>4.2900365877000004</v>
      </c>
      <c r="T20" s="1">
        <v>4.4887647814000005</v>
      </c>
      <c r="U20" s="1">
        <v>4.6901195865000007</v>
      </c>
      <c r="V20" s="1">
        <v>4.8953019590000011</v>
      </c>
    </row>
    <row r="21" spans="1:22" ht="16.5" x14ac:dyDescent="0.3">
      <c r="A21" s="10" t="s">
        <v>19</v>
      </c>
      <c r="B21" s="2">
        <v>6.50325296E-2</v>
      </c>
      <c r="C21" s="2">
        <v>0.1158651173</v>
      </c>
      <c r="D21" s="2">
        <v>0.15826827960000001</v>
      </c>
      <c r="E21" s="2">
        <v>0.20616643470000001</v>
      </c>
      <c r="F21" s="2">
        <v>0.26019632060000003</v>
      </c>
      <c r="G21" s="2">
        <v>0.32037692220000002</v>
      </c>
      <c r="H21" s="2">
        <v>0.38127315070000001</v>
      </c>
      <c r="I21" s="2">
        <v>0.44694877440000003</v>
      </c>
      <c r="J21" s="2">
        <v>0.51182190780000003</v>
      </c>
      <c r="K21" s="2">
        <v>0.57184792169999998</v>
      </c>
      <c r="L21" s="2">
        <v>0.63067227189999997</v>
      </c>
      <c r="M21" s="2">
        <v>0.690738132</v>
      </c>
      <c r="N21" s="2">
        <v>0.75147689880000001</v>
      </c>
      <c r="O21" s="2">
        <v>0.81241944350000006</v>
      </c>
      <c r="P21" s="2">
        <v>0.87329105670000007</v>
      </c>
      <c r="Q21" s="2">
        <v>0.90286148050000004</v>
      </c>
      <c r="R21" s="2">
        <v>0.93433672280000002</v>
      </c>
      <c r="S21" s="2">
        <v>0.96774257660000007</v>
      </c>
      <c r="T21" s="2">
        <v>1.0028435138</v>
      </c>
      <c r="U21" s="2">
        <v>1.0396930411</v>
      </c>
      <c r="V21" s="2">
        <v>1.0783292204000001</v>
      </c>
    </row>
    <row r="22" spans="1:22" ht="16.5" x14ac:dyDescent="0.3">
      <c r="A22" s="9" t="s">
        <v>20</v>
      </c>
      <c r="B22" s="1">
        <v>2.6736053272999998</v>
      </c>
      <c r="C22" s="1">
        <v>5.6766108685999992</v>
      </c>
      <c r="D22" s="1">
        <v>10.056946282599998</v>
      </c>
      <c r="E22" s="1">
        <v>15.028848952999997</v>
      </c>
      <c r="F22" s="1">
        <v>20.426126763899997</v>
      </c>
      <c r="G22" s="1">
        <v>26.692089502199998</v>
      </c>
      <c r="H22" s="1">
        <v>34.790971171899997</v>
      </c>
      <c r="I22" s="1">
        <v>43.873653171599997</v>
      </c>
      <c r="J22" s="1">
        <v>53.512783338999995</v>
      </c>
      <c r="K22" s="1">
        <v>63.254385613499991</v>
      </c>
      <c r="L22" s="1">
        <v>73.412520784499989</v>
      </c>
      <c r="M22" s="1">
        <v>84.079470991499988</v>
      </c>
      <c r="N22" s="1">
        <v>95.333773544499991</v>
      </c>
      <c r="O22" s="1">
        <v>107.2371290335</v>
      </c>
      <c r="P22" s="1">
        <v>119.8429523825</v>
      </c>
      <c r="Q22" s="1">
        <v>133.18404448550001</v>
      </c>
      <c r="R22" s="1">
        <v>147.29557674150001</v>
      </c>
      <c r="S22" s="1">
        <v>162.15756618850003</v>
      </c>
      <c r="T22" s="1">
        <v>177.70818143950004</v>
      </c>
      <c r="U22" s="1">
        <v>193.97252788750004</v>
      </c>
      <c r="V22" s="1">
        <v>210.44611114850005</v>
      </c>
    </row>
    <row r="23" spans="1:22" ht="16.5" x14ac:dyDescent="0.3">
      <c r="A23" s="11" t="s">
        <v>22</v>
      </c>
      <c r="B23" s="12">
        <f>SUM(B2:B22)</f>
        <v>43.35842537780001</v>
      </c>
      <c r="C23" s="12">
        <f t="shared" ref="C23:V23" si="0">SUM(C2:C22)</f>
        <v>91.968809477899995</v>
      </c>
      <c r="D23" s="12">
        <f t="shared" si="0"/>
        <v>144.16216978960003</v>
      </c>
      <c r="E23" s="12">
        <f t="shared" si="0"/>
        <v>206.04530504920001</v>
      </c>
      <c r="F23" s="12">
        <f t="shared" si="0"/>
        <v>278.0705525808001</v>
      </c>
      <c r="G23" s="12">
        <f t="shared" si="0"/>
        <v>364.34115045590005</v>
      </c>
      <c r="H23" s="12">
        <f t="shared" si="0"/>
        <v>462.18371602000002</v>
      </c>
      <c r="I23" s="12">
        <f t="shared" si="0"/>
        <v>568.14600934639998</v>
      </c>
      <c r="J23" s="12">
        <f t="shared" si="0"/>
        <v>671.63557798249997</v>
      </c>
      <c r="K23" s="12">
        <f t="shared" si="0"/>
        <v>770.75454814500017</v>
      </c>
      <c r="L23" s="12">
        <f t="shared" si="0"/>
        <v>871.57900601280005</v>
      </c>
      <c r="M23" s="12">
        <f t="shared" si="0"/>
        <v>967.95213240449982</v>
      </c>
      <c r="N23" s="12">
        <f t="shared" si="0"/>
        <v>1065.1451142180999</v>
      </c>
      <c r="O23" s="12">
        <f t="shared" si="0"/>
        <v>1163.1011563308998</v>
      </c>
      <c r="P23" s="12">
        <f t="shared" si="0"/>
        <v>1264.6369633071001</v>
      </c>
      <c r="Q23" s="12">
        <f t="shared" si="0"/>
        <v>1365.2837005007</v>
      </c>
      <c r="R23" s="12">
        <f t="shared" si="0"/>
        <v>1470.6258773386999</v>
      </c>
      <c r="S23" s="12">
        <f t="shared" si="0"/>
        <v>1579.1959252371003</v>
      </c>
      <c r="T23" s="12">
        <f t="shared" si="0"/>
        <v>1690.3434306317999</v>
      </c>
      <c r="U23" s="12">
        <f t="shared" si="0"/>
        <v>1802.6019158911001</v>
      </c>
      <c r="V23" s="12">
        <f t="shared" si="0"/>
        <v>1916.4062211992998</v>
      </c>
    </row>
    <row r="26" spans="1:22" x14ac:dyDescent="0.25">
      <c r="B26" s="8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distributed solar nameplate</vt:lpstr>
      <vt:lpstr>battery storage nameplate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-</cp:lastModifiedBy>
  <dcterms:created xsi:type="dcterms:W3CDTF">2022-12-20T18:40:56Z</dcterms:created>
  <dcterms:modified xsi:type="dcterms:W3CDTF">2024-12-16T12:25:19Z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