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38" windowHeight="3247" tabRatio="679"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<sst xmlns="http://schemas.openxmlformats.org/spreadsheetml/2006/main" count="396" uniqueCount="248">
  <si>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</si>
  <si>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</si>
  <si>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</si>
  <si>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</si>
  <si>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</si>
  <si>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</si>
  <si>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</si>
  <si>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</si>
  <si>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</si>
  <si>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</si>
  <si>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</si>
  <si>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</si>
  <si>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</si>
  <si>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</si>
  <si>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</si>
  <si>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</si>
  <si>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</si>
  <si>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</si>
  <si>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</si>
  <si>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</si>
  <si>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</si>
  <si>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</si>
  <si>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</si>
  <si>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</si>
  <si>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</si>
  <si>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</si>
  <si>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</si>
  <si>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</si>
  <si>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</si>
  <si>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</si>
  <si>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</si>
  <si>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</si>
  <si>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</si>
  <si>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</si>
  <si>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</si>
  <si>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</si>
  <si>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</si>
  <si>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</si>
  <si>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</si>
  <si>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</si>
  <si>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</si>
  <si>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</si>
  <si>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</si>
  <si>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</si>
  <si>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</si>
  <si>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</si>
  <si>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</si>
  <si>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</si>
  <si>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</si>
  <si>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</si>
  <si>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G</t>
  </si>
  <si>
    <t>H</t>
  </si>
  <si>
    <t>I</t>
  </si>
  <si>
    <t xml:space="preserve">Package </t>
  </si>
  <si>
    <t>Reference Level</t>
  </si>
  <si>
    <t>Offer Process &amp; Required Data</t>
  </si>
  <si>
    <t>Responsibilities, Penalties &amp; Compliance Details</t>
  </si>
  <si>
    <r>
      <t>Design Components</t>
    </r>
    <r>
      <rPr>
        <b/>
        <vertAlign val="superscript"/>
        <sz val="10"/>
        <color indexed="8"/>
        <rFont val="Arial"/>
        <family val="2"/>
      </rPr>
      <t>1</t>
    </r>
  </si>
  <si>
    <t>Reference Level Calculation</t>
  </si>
  <si>
    <t>Offer cannot exceed its reference level by more than a certain threshold (50%).</t>
  </si>
  <si>
    <t>Fuel Cost Info</t>
  </si>
  <si>
    <t>Calculation Variables</t>
  </si>
  <si>
    <t>Selected based on current variables used in calculating cost-based offers</t>
  </si>
  <si>
    <t>The Cost Calculator &amp; Algorithm to Test Offer Level</t>
  </si>
  <si>
    <t>Offer Types Required</t>
  </si>
  <si>
    <t>Offer utilized</t>
  </si>
  <si>
    <t>Maintaining Parameters utilized</t>
  </si>
  <si>
    <t>Calculating Reference Price</t>
  </si>
  <si>
    <t>Inputting Cost-Based Offer</t>
  </si>
  <si>
    <t>Cost variables uploaded into Central Cost Based Calculator</t>
  </si>
  <si>
    <t>Errors in the calculation of the cost based offer.</t>
  </si>
  <si>
    <t>RTO is responsible</t>
  </si>
  <si>
    <t>Offer Components</t>
  </si>
  <si>
    <t>Reference levels for start-up costs, no-load costs and offer blocks are calculated separately and assume that no costs from one component are included in another component.</t>
  </si>
  <si>
    <t>Fuel cost update sources</t>
  </si>
  <si>
    <t>Updating fuel source costs</t>
  </si>
  <si>
    <t>Notification of Offer over thresholds</t>
  </si>
  <si>
    <t>Documentation to support the submitted fuel price within 5 business days.</t>
  </si>
  <si>
    <t>Validation of Fuel Price Adjustment</t>
  </si>
  <si>
    <t>Purpose</t>
  </si>
  <si>
    <t>Methodologies</t>
  </si>
  <si>
    <t>Standardized calculation of cost for a centralized tool run at the RTO.  Limited number of default methodologies allowed.</t>
  </si>
  <si>
    <t>Default fuel cost from indices selected in Fuel Source Policies.  Consolidated set of methodologies for selecting fuel cost on exception basis.</t>
  </si>
  <si>
    <t>1.  The mean of a generating resource’s Energy Offers that have been accepted and are part of the seller’s Day-Ahead Generation commitment or Real-Time Generation commitment over the previous 90 days, adjusted for changes in fuel prices.
2.  If data unavailable, The mean of the LMP at the Resource’s Node during the lowest-priced 25% of the hours that the Resource was dispatched over the previous 90 days, adjusted for changes in fuel prices.
If the first two options are unavailable or generated elects, cost-based offer using existing PJM cost-based offer cap methodology.  Available methodologies would be consolidated to extent reasonable so can be calculated by a centralized RTO computing program</t>
  </si>
  <si>
    <t>Set Reference Level Price used in:
1.  Testing if resource offer is above Conduct Threshold and Impact Threshold.
2.  Substituting Reference Level Price for resource offer (gens only make one offer) when offer is mitigated for violating threshold.</t>
  </si>
  <si>
    <t>Resources submit the following offers:
-Price-Based offers
-Price-Based PLS offers
-Cost-Based offers</t>
  </si>
  <si>
    <t>Resource Fuel Adjustment</t>
  </si>
  <si>
    <t>Fuel cost errors submitted by Resource</t>
  </si>
  <si>
    <t>Resource responsible.</t>
  </si>
  <si>
    <t>May be submitted by resource to RTO for Energy Offers entered in the Day-Ahead Energy Market, the Re-Offer Period, or for a Real-Time Offer Change.
•If a fuel price adjustment is submitted, then the cost-based reference level is automatically used</t>
  </si>
  <si>
    <t>NO Cost offers to be submitted by resource.  Only Price Based Offer submitted.  Gas Source Policy may require submitting gas source data for offers under exception process.</t>
  </si>
  <si>
    <t>Actual offer is used if do NOT violate Conduct, Impact, and Three-Pivotal Supplier Test.
If fail Conduct, Impact, and Three Pivotal Supplier Tests, and do not correct before commitment or dispatched, RTO will use/substitute the reference level for Offer.
Note that gen is always offered capped if it fails the pivotal supplier test because offer cannot be above certain threshold given the conduct test and impact tests.</t>
  </si>
  <si>
    <t>A generator may submit a fuel price, to be used in calculating the Reference Levels, whenever the generator’s expected price to procure fuel for the Resource will be greater than that used by the Central Cost Calculator in calculating the Reference Levels.  Must utilize pro-forma methods or methods stated in Fuel Source Policy.</t>
  </si>
  <si>
    <t>Fuel Price Info</t>
  </si>
  <si>
    <t>From indices selected in fuel source policies by resource and obtained by RTO independently.
Can be substituted by the resource for index fuel price data with documentable prices using one of the pro-forma methodologies established.</t>
  </si>
  <si>
    <t>Resource continues to maintain responsibility for entering in a database all physical and financial parameters used for cost-based Reference Levels.</t>
  </si>
  <si>
    <t>Standard automated process run by RTO using fuel prices from indices by default and, alternatively, resource submitted fuel prices under the Exception Process.</t>
  </si>
  <si>
    <t>PJM responsible to calculate in an RTO Fuel Cost Centralized tool based on standardized methodologies using fuel price information (obtained from indicies or resource)</t>
  </si>
  <si>
    <t>Penalties &amp; compliance for fuel price errors entered by the generator are same as as in status quo (utilizing reference level offer instead of cost-based offer).</t>
  </si>
  <si>
    <t>RTO will notify the resource if offer is above the threshold, when day-ahead offer exists in the system two hours before the day-ahead market window close and two hours before the rebid market window close.</t>
  </si>
  <si>
    <t xml:space="preserve"> </t>
  </si>
  <si>
    <t>N/A</t>
  </si>
  <si>
    <t>Cost Based Offers are calculated by the Market Seller in accordance with OA, Schedule 2 and Manual 15</t>
  </si>
  <si>
    <t>Market Seller submits Fuel Cost Policy for PJM review and approval</t>
  </si>
  <si>
    <t>Units that fail TPS are offer capped. PLS parameters are utilized on Cost Based schedule and Price Based PLS schedule</t>
  </si>
  <si>
    <t>Fuel Costs can be updated based upon methodologies listed in a units approved Fuel Cost Policy</t>
  </si>
  <si>
    <t>Documentation must be submitted and approved by PJM for offers over $1000 prior to setting price</t>
  </si>
  <si>
    <t>Unit specific parameter process (?)</t>
  </si>
  <si>
    <t>Market Seller calculates cost based offer</t>
  </si>
  <si>
    <t>See 6.5 above</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</si>
  <si>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</si>
  <si>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</si>
  <si>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</si>
  <si>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</si>
  <si>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</si>
  <si>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</si>
  <si>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</si>
  <si>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</si>
  <si>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</si>
  <si>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Location of Calculation</t>
  </si>
  <si>
    <t>Methodology of Calculating Mitigated Offer</t>
  </si>
  <si>
    <t xml:space="preserve">A </t>
  </si>
  <si>
    <t>Allowable range above Reference Level
Threshold Above calculated costs</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</si>
  <si>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</si>
  <si>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</si>
  <si>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</si>
  <si>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</si>
  <si>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</si>
  <si>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</si>
  <si>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</si>
  <si>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</si>
  <si>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</si>
  <si>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</si>
  <si>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</si>
  <si>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</si>
  <si>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</si>
  <si>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</si>
  <si>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</si>
  <si>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</si>
  <si>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</si>
  <si>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</si>
  <si>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</si>
  <si>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</si>
  <si>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</si>
  <si>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</si>
  <si>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</si>
  <si>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</si>
  <si>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</si>
  <si>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</si>
  <si>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</si>
  <si>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</si>
  <si>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</si>
  <si>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</si>
  <si>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</si>
  <si>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</si>
  <si>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</si>
  <si>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</si>
  <si>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</si>
  <si>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</si>
  <si>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</si>
  <si>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</si>
  <si>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</si>
  <si>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</si>
  <si>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</si>
  <si>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</si>
  <si>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</si>
  <si>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</si>
  <si>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</si>
  <si>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</si>
  <si>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</si>
  <si>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</si>
  <si>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</si>
  <si>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</si>
  <si>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r>
      <t xml:space="preserve">Method for </t>
    </r>
    <r>
      <rPr>
        <sz val="10"/>
        <color indexed="10"/>
        <rFont val="Arial"/>
        <family val="2"/>
      </rPr>
      <t>adjusting and</t>
    </r>
    <r>
      <rPr>
        <sz val="10"/>
        <rFont val="Arial"/>
        <family val="2"/>
      </rPr>
      <t xml:space="preserve"> validating fuel cost estimate to ensure accuracy</t>
    </r>
  </si>
  <si>
    <t>Validation Using Fuel Price Adjustment Trigger</t>
  </si>
  <si>
    <t xml:space="preserve">Condition needed to validate fuel cost </t>
  </si>
  <si>
    <r>
      <t>Documentation must be submitted and approved by PJM for offers over $1000 prior to setting price</t>
    </r>
    <r>
      <rPr>
        <strike/>
        <sz val="10"/>
        <color indexed="10"/>
        <rFont val="Arial"/>
        <family val="2"/>
      </rPr>
      <t xml:space="preserve"> I</t>
    </r>
    <r>
      <rPr>
        <sz val="10"/>
        <color indexed="10"/>
        <rFont val="Arial"/>
        <family val="2"/>
      </rPr>
      <t xml:space="preserve">ntra-Day Offers
Switch to Cost
Switch to another Cost schedule </t>
    </r>
  </si>
  <si>
    <r>
      <t xml:space="preserve">Adder for generators with limited run hours due to regulatory, </t>
    </r>
    <r>
      <rPr>
        <sz val="10"/>
        <color indexed="10"/>
        <rFont val="Arial"/>
        <family val="2"/>
      </rPr>
      <t>OEM, Insurance carrier or fuel Force Majeure restrictions</t>
    </r>
    <r>
      <rPr>
        <sz val="10"/>
        <rFont val="Arial"/>
        <family val="2"/>
      </rPr>
      <t xml:space="preserve">.  </t>
    </r>
    <r>
      <rPr>
        <strike/>
        <sz val="10"/>
        <rFont val="Arial"/>
        <family val="2"/>
      </rPr>
      <t>Intention of adder is for generator runs at the most profitable time period.</t>
    </r>
    <r>
      <rPr>
        <sz val="10"/>
        <rFont val="Arial"/>
        <family val="2"/>
      </rPr>
      <t xml:space="preserve"> I</t>
    </r>
    <r>
      <rPr>
        <sz val="10"/>
        <color indexed="10"/>
        <rFont val="Arial"/>
        <family val="2"/>
      </rPr>
      <t xml:space="preserve">ntention of the adder is to allow compensation to the generator accounting for future more profitable hours. </t>
    </r>
  </si>
  <si>
    <r>
      <t xml:space="preserve">Calculation method defined in Manual 15. Frequency </t>
    </r>
    <r>
      <rPr>
        <sz val="10"/>
        <color indexed="10"/>
        <rFont val="Arial"/>
        <family val="2"/>
      </rPr>
      <t xml:space="preserve">of value updates as </t>
    </r>
    <r>
      <rPr>
        <sz val="10"/>
        <rFont val="Arial"/>
        <family val="2"/>
      </rPr>
      <t xml:space="preserve">defined in FCP. Do not require approval prior to use. </t>
    </r>
    <r>
      <rPr>
        <sz val="10"/>
        <color indexed="10"/>
        <rFont val="Arial"/>
        <family val="2"/>
      </rPr>
      <t xml:space="preserve">Heat input required to bring a generator unit to connect into the grid; Combined Cycles also include fuel usage until steam turbine breaker closure and HRSG pressure match. </t>
    </r>
  </si>
  <si>
    <r>
      <t>Calculation method defined in Schedule 2 / Manual 15.</t>
    </r>
    <r>
      <rPr>
        <sz val="10"/>
        <color indexed="10"/>
        <rFont val="Arial"/>
        <family val="2"/>
      </rPr>
      <t xml:space="preserve"> Frequency of value updates: Long Term Method - Weekly; Short Term Method - Daily.</t>
    </r>
    <r>
      <rPr>
        <sz val="10"/>
        <rFont val="Arial"/>
        <family val="2"/>
      </rPr>
      <t xml:space="preserve"> </t>
    </r>
    <r>
      <rPr>
        <strike/>
        <sz val="10"/>
        <rFont val="Arial"/>
        <family val="2"/>
      </rPr>
      <t>Variable</t>
    </r>
    <r>
      <rPr>
        <sz val="10"/>
        <rFont val="Arial"/>
        <family val="2"/>
      </rPr>
      <t xml:space="preserve">. </t>
    </r>
    <r>
      <rPr>
        <sz val="10"/>
        <color indexed="10"/>
        <rFont val="Arial"/>
        <family val="2"/>
      </rPr>
      <t>Alternative methods require PJM approval prior to use.</t>
    </r>
  </si>
  <si>
    <t xml:space="preserve">Fuel (MMbtus) required to start. </t>
  </si>
  <si>
    <t>Electricity usage (MWhs) required to start.</t>
  </si>
  <si>
    <r>
      <t xml:space="preserve">Calculation method defined in Manual 15. Frequency </t>
    </r>
    <r>
      <rPr>
        <sz val="10"/>
        <color indexed="10"/>
        <rFont val="Arial"/>
        <family val="2"/>
      </rPr>
      <t>of value updates as</t>
    </r>
    <r>
      <rPr>
        <sz val="10"/>
        <rFont val="Arial"/>
        <family val="2"/>
      </rPr>
      <t xml:space="preserve"> defined in FCP. Do not require approval prior to use.</t>
    </r>
  </si>
  <si>
    <t>Cost of power ($/MWH) for station service</t>
  </si>
  <si>
    <r>
      <t xml:space="preserve">Calculated by PJM </t>
    </r>
    <r>
      <rPr>
        <sz val="10"/>
        <color indexed="10"/>
        <rFont val="Arial"/>
        <family val="2"/>
      </rPr>
      <t>as defined in Manual 15; Frequency of update is quarterly.</t>
    </r>
  </si>
  <si>
    <r>
      <t xml:space="preserve">Calculation method defined in FCP. FCPs requires approval. Fuel cost (value) does not require approval prior to use. </t>
    </r>
    <r>
      <rPr>
        <sz val="10"/>
        <color indexed="10"/>
        <rFont val="Arial"/>
        <family val="2"/>
      </rPr>
      <t>See Manual 15.</t>
    </r>
  </si>
  <si>
    <r>
      <t xml:space="preserve">Captures which components or inputs of the cost-based offer need to be submitted to PJM on a </t>
    </r>
    <r>
      <rPr>
        <strike/>
        <sz val="10"/>
        <rFont val="Arial"/>
        <family val="2"/>
      </rPr>
      <t>daily</t>
    </r>
    <r>
      <rPr>
        <sz val="10"/>
        <rFont val="Arial"/>
        <family val="2"/>
      </rPr>
      <t xml:space="preserve"> </t>
    </r>
    <r>
      <rPr>
        <sz val="10"/>
        <color indexed="10"/>
        <rFont val="Arial"/>
        <family val="2"/>
      </rPr>
      <t xml:space="preserve">regular </t>
    </r>
    <r>
      <rPr>
        <sz val="10"/>
        <rFont val="Arial"/>
        <family val="2"/>
      </rPr>
      <t>basis</t>
    </r>
  </si>
  <si>
    <r>
      <t xml:space="preserve">Entity responsible for the calculation and submission of the </t>
    </r>
    <r>
      <rPr>
        <strike/>
        <sz val="10"/>
        <rFont val="Arial"/>
        <family val="2"/>
      </rPr>
      <t>capped</t>
    </r>
    <r>
      <rPr>
        <sz val="10"/>
        <rFont val="Arial"/>
        <family val="2"/>
      </rPr>
      <t xml:space="preserve"> </t>
    </r>
    <r>
      <rPr>
        <sz val="10"/>
        <color indexed="10"/>
        <rFont val="Arial"/>
        <family val="2"/>
      </rPr>
      <t xml:space="preserve"> cost-based</t>
    </r>
    <r>
      <rPr>
        <sz val="10"/>
        <rFont val="Arial"/>
        <family val="2"/>
      </rPr>
      <t xml:space="preserve"> offer</t>
    </r>
  </si>
  <si>
    <r>
      <t xml:space="preserve">Market Seller </t>
    </r>
    <r>
      <rPr>
        <sz val="10"/>
        <color indexed="10"/>
        <rFont val="Arial"/>
        <family val="2"/>
      </rPr>
      <t>submits final calculated value to PJM via Markets Gateway</t>
    </r>
  </si>
  <si>
    <r>
      <t xml:space="preserve">Application of </t>
    </r>
    <r>
      <rPr>
        <sz val="10"/>
        <color indexed="10"/>
        <rFont val="Arial"/>
        <family val="2"/>
      </rPr>
      <t xml:space="preserve">the current operating parameter limit rules; Market power mitigation is out of scope. </t>
    </r>
    <r>
      <rPr>
        <strike/>
        <sz val="10"/>
        <rFont val="Arial"/>
        <family val="2"/>
      </rPr>
      <t xml:space="preserve">restrictive operating parameter limits when unit is mitigated.  </t>
    </r>
    <r>
      <rPr>
        <sz val="10"/>
        <rFont val="Arial"/>
        <family val="2"/>
      </rPr>
      <t xml:space="preserve"> </t>
    </r>
  </si>
  <si>
    <r>
      <t xml:space="preserve">Errors in Cost Inputs </t>
    </r>
    <r>
      <rPr>
        <sz val="10"/>
        <color indexed="10"/>
        <rFont val="Arial"/>
        <family val="2"/>
      </rPr>
      <t>for static numbers</t>
    </r>
  </si>
  <si>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</si>
  <si>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</si>
  <si>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</si>
  <si>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</si>
  <si>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</si>
  <si>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</si>
  <si>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</si>
  <si>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</si>
  <si>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</si>
  <si>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</si>
  <si>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</si>
  <si>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</si>
  <si>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</si>
  <si>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</si>
  <si>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</si>
  <si>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</si>
  <si>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</si>
  <si>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</si>
  <si>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</si>
  <si>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</si>
  <si>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</si>
  <si>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</si>
  <si>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</si>
  <si>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r>
      <t xml:space="preserve">Equation used to derive </t>
    </r>
    <r>
      <rPr>
        <strike/>
        <sz val="10"/>
        <rFont val="Arial"/>
        <family val="2"/>
      </rPr>
      <t>capped</t>
    </r>
    <r>
      <rPr>
        <sz val="10"/>
        <rFont val="Arial"/>
        <family val="2"/>
      </rPr>
      <t xml:space="preserve"> </t>
    </r>
    <r>
      <rPr>
        <sz val="10"/>
        <color indexed="10"/>
        <rFont val="Arial"/>
        <family val="2"/>
      </rPr>
      <t>Cost-Based</t>
    </r>
    <r>
      <rPr>
        <sz val="10"/>
        <rFont val="Arial"/>
        <family val="2"/>
      </rPr>
      <t xml:space="preserve"> offer</t>
    </r>
  </si>
  <si>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</si>
  <si>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</si>
  <si>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</si>
  <si>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</si>
  <si>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</si>
  <si>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</si>
  <si>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</si>
  <si>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</si>
  <si>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</si>
  <si>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</si>
  <si>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</si>
  <si>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</si>
  <si>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</si>
  <si>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</si>
  <si>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</si>
  <si>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</si>
  <si>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</si>
  <si>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</si>
  <si>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</si>
  <si>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</si>
  <si>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</si>
  <si>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</si>
  <si>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</si>
  <si>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</si>
  <si>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</si>
  <si>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</si>
  <si>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</si>
  <si>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</si>
  <si>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</si>
  <si>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</si>
  <si>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</si>
  <si>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</si>
  <si>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t xml:space="preserve">• Documentation must be submitted and approved by PJM for offers over $1000 prior </t>
    </r>
    <r>
      <rPr>
        <strike/>
        <sz val="10"/>
        <color indexed="10"/>
        <rFont val="Arial"/>
        <family val="2"/>
      </rPr>
      <t>to setting price</t>
    </r>
    <r>
      <rPr>
        <sz val="10"/>
        <color indexed="10"/>
        <rFont val="Arial"/>
        <family val="2"/>
      </rPr>
      <t xml:space="preserve">
• Fuel Cost Policies 
• Upon request from PJM or the IMM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</si>
</sst>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trike/>
      <sz val="10"/>
      <name val="Arial"/>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7">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2"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3" xfId="0" applyFont="1" applyFill="1" applyBorder="1" applyAlignment="1">
      <alignment horizontal="center" vertical="center"/>
    </xf>
    <xf numFmtId="0" fontId="55" fillId="0" borderId="12" xfId="0" applyFont="1" applyBorder="1" applyAlignment="1">
      <alignment/>
    </xf>
    <xf numFmtId="0" fontId="55" fillId="0" borderId="12" xfId="0" applyFont="1" applyBorder="1" applyAlignment="1">
      <alignment wrapText="1"/>
    </xf>
    <xf numFmtId="0" fontId="56" fillId="8" borderId="14" xfId="0" applyFont="1" applyFill="1" applyBorder="1" applyAlignment="1">
      <alignment horizontal="left" vertical="center"/>
    </xf>
    <xf numFmtId="0" fontId="56" fillId="2" borderId="14"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5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7" fillId="0" borderId="0"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62" fillId="0" borderId="0" xfId="0" applyFont="1" applyAlignment="1">
      <alignment/>
    </xf>
    <xf numFmtId="0" fontId="55" fillId="0" borderId="0" xfId="0" applyFont="1" applyAlignment="1">
      <alignment wrapText="1"/>
    </xf>
    <xf numFmtId="0" fontId="57" fillId="0" borderId="0" xfId="0" applyFont="1" applyBorder="1" applyAlignment="1">
      <alignment wrapText="1"/>
    </xf>
    <xf numFmtId="0" fontId="57"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7" fillId="0" borderId="0" xfId="0" applyFont="1" applyBorder="1" applyAlignment="1">
      <alignment horizontal="left" wrapText="1"/>
    </xf>
    <xf numFmtId="2" fontId="57" fillId="33" borderId="0" xfId="0" applyNumberFormat="1" applyFont="1" applyFill="1" applyAlignment="1">
      <alignment/>
    </xf>
    <xf numFmtId="0" fontId="55" fillId="2" borderId="12"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7" fillId="33" borderId="0" xfId="0" applyFont="1" applyFill="1" applyAlignment="1">
      <alignment wrapText="1"/>
    </xf>
    <xf numFmtId="0" fontId="57" fillId="33" borderId="0" xfId="0" applyFont="1" applyFill="1" applyAlignment="1">
      <alignment vertical="center" wrapText="1"/>
    </xf>
    <xf numFmtId="0" fontId="63" fillId="0" borderId="0" xfId="0" applyFont="1" applyAlignment="1">
      <alignment horizontal="left" vertical="top"/>
    </xf>
    <xf numFmtId="0" fontId="63"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Border="1" applyAlignment="1">
      <alignment vertical="top" wrapText="1"/>
    </xf>
    <xf numFmtId="49" fontId="0" fillId="0" borderId="0" xfId="0" applyNumberFormat="1" applyFont="1" applyAlignment="1">
      <alignment horizontal="center" wrapText="1"/>
    </xf>
    <xf numFmtId="49" fontId="0" fillId="0" borderId="0" xfId="0" applyNumberFormat="1" applyAlignment="1">
      <alignment horizontal="center"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right" vertical="top" wrapText="1"/>
    </xf>
    <xf numFmtId="0" fontId="0" fillId="0" borderId="0" xfId="0" applyAlignment="1">
      <alignment vertical="top"/>
    </xf>
    <xf numFmtId="0" fontId="0" fillId="0" borderId="0" xfId="0" applyFont="1" applyAlignment="1">
      <alignment vertical="top"/>
    </xf>
    <xf numFmtId="0" fontId="55" fillId="0" borderId="0" xfId="0" applyFont="1" applyAlignment="1">
      <alignment vertical="top" wrapText="1"/>
    </xf>
    <xf numFmtId="0" fontId="55" fillId="0" borderId="0" xfId="0" applyFont="1" applyBorder="1" applyAlignment="1">
      <alignment vertical="top" wrapText="1"/>
    </xf>
    <xf numFmtId="0" fontId="55" fillId="0" borderId="0" xfId="0" applyFont="1" applyAlignment="1">
      <alignment vertical="top"/>
    </xf>
    <xf numFmtId="49" fontId="0" fillId="0" borderId="0" xfId="0" applyNumberFormat="1" applyFont="1" applyAlignment="1">
      <alignment horizontal="center" vertical="top" wrapText="1"/>
    </xf>
    <xf numFmtId="49" fontId="55" fillId="0" borderId="0" xfId="0" applyNumberFormat="1" applyFont="1" applyAlignment="1">
      <alignment horizontal="left" vertical="top" wrapText="1"/>
    </xf>
    <xf numFmtId="49" fontId="0" fillId="0" borderId="0" xfId="0" applyNumberFormat="1" applyFont="1" applyAlignment="1">
      <alignment horizontal="right" vertical="top" wrapText="1"/>
    </xf>
    <xf numFmtId="49" fontId="55" fillId="0" borderId="0" xfId="0" applyNumberFormat="1" applyFont="1" applyAlignment="1">
      <alignment horizontal="left" vertical="top"/>
    </xf>
    <xf numFmtId="49" fontId="55" fillId="0" borderId="0" xfId="0" applyNumberFormat="1" applyFont="1" applyFill="1" applyAlignment="1">
      <alignment horizontal="left" vertical="top" wrapText="1"/>
    </xf>
    <xf numFmtId="49" fontId="0" fillId="0" borderId="0" xfId="0" applyNumberFormat="1" applyAlignment="1">
      <alignment horizontal="right" vertical="top"/>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0" fillId="0" borderId="0" xfId="0" applyAlignment="1">
      <alignment/>
    </xf>
    <xf numFmtId="0" fontId="0" fillId="0" borderId="0" xfId="0" applyAlignment="1">
      <alignment/>
    </xf>
    <xf numFmtId="0" fontId="0" fillId="0" borderId="0" xfId="0" applyFont="1" applyAlignment="1">
      <alignment vertical="top" wrapText="1"/>
    </xf>
    <xf numFmtId="49" fontId="55" fillId="0" borderId="0" xfId="0" applyNumberFormat="1" applyFont="1" applyAlignment="1">
      <alignment horizontal="center"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10" fillId="0" borderId="16" xfId="0" applyFont="1" applyBorder="1" applyAlignment="1">
      <alignment horizontal="left" wrapText="1"/>
    </xf>
    <xf numFmtId="0" fontId="11" fillId="0" borderId="18" xfId="0" applyFont="1" applyBorder="1" applyAlignment="1">
      <alignment horizontal="left" wrapText="1"/>
    </xf>
    <xf numFmtId="0" fontId="11" fillId="0" borderId="19" xfId="0" applyFont="1" applyBorder="1" applyAlignment="1">
      <alignment horizontal="left" wrapText="1"/>
    </xf>
    <xf numFmtId="0" fontId="11" fillId="0" borderId="20" xfId="0" applyFont="1" applyBorder="1" applyAlignment="1">
      <alignment horizontal="left" wrapText="1"/>
    </xf>
    <xf numFmtId="0" fontId="0" fillId="0" borderId="0" xfId="0" applyAlignment="1">
      <alignment/>
    </xf>
    <xf numFmtId="0" fontId="39" fillId="34" borderId="0" xfId="0" applyFont="1" applyFill="1" applyAlignment="1">
      <alignment horizontal="center"/>
    </xf>
    <xf numFmtId="0" fontId="0" fillId="0" borderId="0" xfId="0" applyFont="1" applyAlignment="1">
      <alignment/>
    </xf>
    <xf numFmtId="0" fontId="55" fillId="2" borderId="13" xfId="0" applyFont="1" applyFill="1" applyBorder="1" applyAlignment="1">
      <alignment horizontal="center" vertical="center"/>
    </xf>
    <xf numFmtId="0" fontId="0" fillId="33"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55" fillId="35" borderId="24" xfId="0" applyFont="1" applyFill="1" applyBorder="1" applyAlignment="1">
      <alignment wrapText="1"/>
    </xf>
    <xf numFmtId="0" fontId="0" fillId="35" borderId="24" xfId="0" applyFont="1" applyFill="1" applyBorder="1" applyAlignment="1">
      <alignment wrapText="1"/>
    </xf>
    <xf numFmtId="0" fontId="4" fillId="36" borderId="24" xfId="0" applyFont="1" applyFill="1" applyBorder="1" applyAlignment="1">
      <alignment vertical="top" wrapText="1"/>
    </xf>
    <xf numFmtId="0" fontId="4" fillId="36" borderId="24" xfId="0" applyFont="1" applyFill="1" applyBorder="1" applyAlignment="1">
      <alignment horizontal="left" vertical="top" wrapText="1"/>
    </xf>
    <xf numFmtId="0" fontId="4" fillId="35" borderId="24" xfId="0" applyFont="1" applyFill="1" applyBorder="1" applyAlignment="1">
      <alignment horizontal="left" vertical="top" wrapText="1" indent="1"/>
    </xf>
    <xf numFmtId="0" fontId="4" fillId="35" borderId="24" xfId="0" applyFont="1" applyFill="1" applyBorder="1" applyAlignment="1">
      <alignment vertical="top" wrapText="1"/>
    </xf>
    <xf numFmtId="0" fontId="4" fillId="36" borderId="24" xfId="0" applyFont="1" applyFill="1" applyBorder="1" applyAlignment="1">
      <alignment horizontal="left" vertical="top" wrapText="1" indent="3"/>
    </xf>
    <xf numFmtId="0" fontId="4" fillId="36" borderId="24" xfId="0" applyFont="1" applyFill="1" applyBorder="1" applyAlignment="1">
      <alignment horizontal="left" vertical="top" wrapText="1" indent="1"/>
    </xf>
    <xf numFmtId="0" fontId="4" fillId="35" borderId="24" xfId="0" applyFont="1" applyFill="1" applyBorder="1" applyAlignment="1">
      <alignment horizontal="left" vertical="top" wrapText="1" indent="3"/>
    </xf>
    <xf numFmtId="0" fontId="4" fillId="35" borderId="24" xfId="0" applyFont="1" applyFill="1" applyBorder="1" applyAlignment="1">
      <alignment vertical="top"/>
    </xf>
    <xf numFmtId="0" fontId="56" fillId="0" borderId="0" xfId="0" applyFont="1" applyBorder="1" applyAlignment="1">
      <alignment vertical="top" wrapText="1"/>
    </xf>
    <xf numFmtId="0" fontId="56" fillId="35" borderId="24" xfId="0" applyFont="1" applyFill="1" applyBorder="1" applyAlignment="1">
      <alignment vertical="top" wrapText="1"/>
    </xf>
    <xf numFmtId="49" fontId="4" fillId="0" borderId="0" xfId="0" applyNumberFormat="1" applyFont="1" applyAlignment="1">
      <alignment horizontal="left" vertical="top" wrapText="1"/>
    </xf>
    <xf numFmtId="49" fontId="4" fillId="36" borderId="25" xfId="0" applyNumberFormat="1" applyFont="1" applyFill="1" applyBorder="1" applyAlignment="1">
      <alignment horizontal="left" vertical="top" wrapText="1"/>
    </xf>
    <xf numFmtId="0" fontId="56" fillId="36" borderId="24" xfId="0" applyFont="1" applyFill="1" applyBorder="1" applyAlignment="1">
      <alignment vertical="top" wrapText="1"/>
    </xf>
    <xf numFmtId="0" fontId="56" fillId="0" borderId="0" xfId="0" applyFont="1" applyAlignment="1">
      <alignment vertical="top" wrapText="1"/>
    </xf>
    <xf numFmtId="0" fontId="56" fillId="0" borderId="0" xfId="0" applyFont="1" applyAlignment="1">
      <alignment horizontal="left" vertical="top" wrapText="1" indent="1"/>
    </xf>
    <xf numFmtId="0" fontId="56" fillId="0" borderId="0" xfId="0" applyFont="1" applyAlignment="1">
      <alignment horizontal="left" vertical="top" wrapText="1" indent="3"/>
    </xf>
    <xf numFmtId="0" fontId="56" fillId="36" borderId="24" xfId="0" applyFont="1" applyFill="1" applyBorder="1" applyAlignment="1">
      <alignment horizontal="left" vertical="top" wrapText="1" indent="3"/>
    </xf>
    <xf numFmtId="0" fontId="37" fillId="0" borderId="0" xfId="0" applyFont="1" applyAlignment="1">
      <alignment horizontal="left" vertical="top" wrapText="1" indent="1"/>
    </xf>
    <xf numFmtId="0" fontId="9" fillId="36" borderId="24" xfId="0" applyFont="1" applyFill="1" applyBorder="1" applyAlignment="1">
      <alignment vertical="top"/>
    </xf>
    <xf numFmtId="49" fontId="4" fillId="35" borderId="25" xfId="0" applyNumberFormat="1" applyFont="1" applyFill="1" applyBorder="1" applyAlignment="1">
      <alignment horizontal="left" vertical="top" wrapText="1"/>
    </xf>
    <xf numFmtId="0" fontId="4" fillId="35" borderId="24" xfId="0" applyFont="1" applyFill="1" applyBorder="1" applyAlignment="1">
      <alignment horizontal="left" vertical="top" wrapText="1" indent="2"/>
    </xf>
    <xf numFmtId="0" fontId="4" fillId="36" borderId="24" xfId="0" applyFont="1" applyFill="1" applyBorder="1" applyAlignment="1">
      <alignment horizontal="left" vertical="top" wrapText="1" indent="2"/>
    </xf>
    <xf numFmtId="0" fontId="4" fillId="36" borderId="26" xfId="0" applyFont="1" applyFill="1" applyBorder="1" applyAlignment="1">
      <alignment vertical="top" wrapText="1"/>
    </xf>
    <xf numFmtId="0" fontId="56" fillId="0" borderId="0" xfId="0" applyFont="1" applyAlignment="1">
      <alignment vertical="top"/>
    </xf>
    <xf numFmtId="0" fontId="56" fillId="0" borderId="0" xfId="0" applyFont="1" applyAlignment="1">
      <alignment wrapText="1"/>
    </xf>
    <xf numFmtId="0" fontId="56" fillId="0" borderId="0" xfId="0" applyFont="1" applyFill="1" applyAlignment="1">
      <alignment vertical="top" wrapText="1"/>
    </xf>
    <xf numFmtId="0" fontId="56" fillId="0" borderId="0" xfId="0" applyFont="1" applyFill="1" applyAlignment="1">
      <alignment vertical="top"/>
    </xf>
    <xf numFmtId="49" fontId="0" fillId="0" borderId="0" xfId="0" applyNumberFormat="1" applyFont="1" applyAlignment="1">
      <alignment horizontal="left"/>
    </xf>
    <xf numFmtId="49" fontId="0" fillId="0" borderId="0" xfId="0" applyNumberFormat="1" applyFont="1" applyAlignment="1">
      <alignment horizontal="left" wrapText="1"/>
    </xf>
    <xf numFmtId="49" fontId="4" fillId="0" borderId="0" xfId="0" applyNumberFormat="1" applyFont="1" applyAlignment="1">
      <alignment horizontal="left" vertical="top"/>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4" fillId="0" borderId="0" xfId="0" applyNumberFormat="1" applyFont="1" applyBorder="1" applyAlignment="1">
      <alignment horizontal="left" wrapText="1"/>
    </xf>
    <xf numFmtId="49" fontId="11" fillId="33" borderId="27" xfId="0" applyNumberFormat="1" applyFont="1" applyFill="1" applyBorder="1" applyAlignment="1">
      <alignment horizontal="left"/>
    </xf>
    <xf numFmtId="49" fontId="57" fillId="33" borderId="27" xfId="0" applyNumberFormat="1" applyFont="1" applyFill="1" applyBorder="1" applyAlignment="1">
      <alignment horizontal="left"/>
    </xf>
    <xf numFmtId="49" fontId="64" fillId="33" borderId="27" xfId="0" applyNumberFormat="1" applyFont="1" applyFill="1" applyBorder="1" applyAlignment="1">
      <alignment horizontal="left"/>
    </xf>
    <xf numFmtId="49" fontId="57" fillId="33" borderId="28" xfId="0" applyNumberFormat="1" applyFont="1" applyFill="1" applyBorder="1" applyAlignment="1">
      <alignment horizontal="left"/>
    </xf>
    <xf numFmtId="49" fontId="0" fillId="0" borderId="0" xfId="0" applyNumberFormat="1" applyAlignment="1">
      <alignment horizontal="left"/>
    </xf>
    <xf numFmtId="49" fontId="0" fillId="35" borderId="25" xfId="0" applyNumberFormat="1" applyFont="1" applyFill="1" applyBorder="1" applyAlignment="1">
      <alignment horizontal="left" wrapText="1"/>
    </xf>
    <xf numFmtId="49" fontId="4" fillId="0" borderId="0" xfId="0" applyNumberFormat="1" applyFont="1" applyAlignment="1">
      <alignment vertical="top" wrapText="1"/>
    </xf>
    <xf numFmtId="49" fontId="4" fillId="36" borderId="25" xfId="0" applyNumberFormat="1" applyFont="1" applyFill="1" applyBorder="1" applyAlignment="1">
      <alignment vertical="top" wrapText="1"/>
    </xf>
    <xf numFmtId="49" fontId="4" fillId="35" borderId="25" xfId="0" applyNumberFormat="1" applyFont="1" applyFill="1" applyBorder="1" applyAlignment="1">
      <alignment vertical="top" wrapText="1"/>
    </xf>
    <xf numFmtId="49" fontId="4" fillId="35" borderId="25" xfId="0" applyNumberFormat="1" applyFont="1" applyFill="1" applyBorder="1" applyAlignment="1">
      <alignment horizontal="left" vertical="top"/>
    </xf>
    <xf numFmtId="49" fontId="4" fillId="36" borderId="25" xfId="0" applyNumberFormat="1" applyFont="1" applyFill="1" applyBorder="1" applyAlignment="1">
      <alignment horizontal="left" vertical="top"/>
    </xf>
    <xf numFmtId="49" fontId="9" fillId="36" borderId="25" xfId="0" applyNumberFormat="1" applyFont="1" applyFill="1" applyBorder="1" applyAlignment="1">
      <alignment horizontal="left" vertical="top"/>
    </xf>
    <xf numFmtId="49" fontId="4" fillId="0" borderId="0" xfId="0" applyNumberFormat="1" applyFont="1" applyAlignment="1">
      <alignment vertical="top"/>
    </xf>
    <xf numFmtId="49" fontId="4" fillId="35" borderId="25" xfId="0" applyNumberFormat="1" applyFont="1" applyFill="1" applyBorder="1" applyAlignment="1">
      <alignment vertical="top"/>
    </xf>
    <xf numFmtId="49" fontId="4" fillId="36" borderId="29"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twoCellAnchor>
    <xdr:from>
      <xdr:col>0</xdr:col>
      <xdr:colOff>152400</xdr:colOff>
      <xdr:row>0</xdr:row>
      <xdr:rowOff>114300</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M38" comment="" totalsRowShown="0">
  <autoFilter ref="A6:M38"/>
  <tableColumns count="13">
    <tableColumn id="9" name="#"/>
    <tableColumn id="1" name="Design Components1"/>
    <tableColumn id="15" name="Common Definition"/>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36" comment="" totalsRowShown="0">
  <autoFilter ref="A7:L36"/>
  <tableColumns count="12">
    <tableColumn id="9" name="#"/>
    <tableColumn id="1" name="Design Components1"/>
    <tableColumn id="2" name="Priority"/>
    <tableColumn id="8" name="Status Quo"/>
    <tableColumn id="3" name="A "/>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3.5">
      <c r="A1" s="21" t="s">
        <v>21</v>
      </c>
    </row>
    <row r="2" ht="12.75">
      <c r="A2" t="s">
        <v>44</v>
      </c>
    </row>
    <row r="4" ht="13.5">
      <c r="A4" s="21" t="s">
        <v>22</v>
      </c>
    </row>
    <row r="5" ht="12.75">
      <c r="A5" t="s">
        <v>49</v>
      </c>
    </row>
    <row r="8" ht="1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5">
      <selection activeCell="B18" sqref="B18"/>
    </sheetView>
  </sheetViews>
  <sheetFormatPr defaultColWidth="9.140625" defaultRowHeight="12.75"/>
  <cols>
    <col min="1" max="1" width="4.421875" style="0" customWidth="1"/>
    <col min="2" max="2" width="106.00390625" style="6" customWidth="1"/>
  </cols>
  <sheetData>
    <row r="1" spans="1:2" ht="21">
      <c r="A1" s="132" t="str">
        <f>Setup!A2</f>
        <v>MIC Special Session</v>
      </c>
      <c r="B1" s="132"/>
    </row>
    <row r="2" spans="1:2" ht="18">
      <c r="A2" s="133" t="str">
        <f>Setup!A5</f>
        <v>Fuel Cost Policy</v>
      </c>
      <c r="B2" s="133"/>
    </row>
    <row r="3" spans="1:2" ht="18">
      <c r="A3" s="134" t="s">
        <v>17</v>
      </c>
      <c r="B3" s="134"/>
    </row>
    <row r="4" ht="13.5">
      <c r="B4" s="7" t="s">
        <v>39</v>
      </c>
    </row>
    <row r="6" spans="1:2" ht="25.5">
      <c r="A6">
        <v>1</v>
      </c>
      <c r="B6" s="48" t="s">
        <v>45</v>
      </c>
    </row>
    <row r="7" spans="1:2" ht="12.75">
      <c r="A7">
        <v>2</v>
      </c>
      <c r="B7" s="48" t="s">
        <v>110</v>
      </c>
    </row>
    <row r="8" spans="1:2" ht="12.75">
      <c r="A8">
        <v>3</v>
      </c>
      <c r="B8" s="48" t="s">
        <v>111</v>
      </c>
    </row>
    <row r="9" spans="1:2" ht="12.75">
      <c r="A9">
        <v>4</v>
      </c>
      <c r="B9" s="48" t="s">
        <v>112</v>
      </c>
    </row>
    <row r="10" spans="1:2" ht="12.75">
      <c r="A10">
        <v>5</v>
      </c>
      <c r="B10" s="48" t="s">
        <v>113</v>
      </c>
    </row>
    <row r="11" spans="1:2" ht="12.75">
      <c r="A11">
        <v>6</v>
      </c>
      <c r="B11" s="6" t="s">
        <v>115</v>
      </c>
    </row>
    <row r="12" spans="1:2" ht="12.75">
      <c r="A12">
        <v>7</v>
      </c>
      <c r="B12" s="6" t="s">
        <v>116</v>
      </c>
    </row>
    <row r="13" spans="1:2" ht="12.75">
      <c r="A13">
        <v>8</v>
      </c>
      <c r="B13" s="6" t="s">
        <v>117</v>
      </c>
    </row>
    <row r="14" spans="1:2" ht="12.75">
      <c r="A14">
        <v>9</v>
      </c>
      <c r="B14" s="6" t="s">
        <v>118</v>
      </c>
    </row>
    <row r="15" spans="1:2" ht="25.5">
      <c r="A15">
        <v>10</v>
      </c>
      <c r="B15" s="48" t="s">
        <v>196</v>
      </c>
    </row>
    <row r="16" spans="1:2" ht="12.75">
      <c r="A16">
        <v>11</v>
      </c>
      <c r="B16" s="48" t="s">
        <v>197</v>
      </c>
    </row>
    <row r="17" spans="1:2" ht="12.75">
      <c r="A17">
        <v>12</v>
      </c>
      <c r="B17" s="48" t="s">
        <v>198</v>
      </c>
    </row>
    <row r="18" spans="1:2" ht="25.5">
      <c r="A18">
        <v>13</v>
      </c>
      <c r="B18" s="48" t="s">
        <v>199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4"/>
  <sheetViews>
    <sheetView tabSelected="1" zoomScale="130" zoomScaleNormal="130" workbookViewId="0" topLeftCell="A3">
      <selection activeCell="C14" sqref="C14"/>
    </sheetView>
  </sheetViews>
  <sheetFormatPr defaultColWidth="8.8515625" defaultRowHeight="12.75"/>
  <cols>
    <col min="1" max="1" width="6.421875" style="186" bestFit="1" customWidth="1"/>
    <col min="2" max="2" width="48.421875" style="63" customWidth="1"/>
    <col min="3" max="3" width="51.00390625" style="89" customWidth="1"/>
    <col min="4" max="4" width="12.421875" style="63" hidden="1" customWidth="1"/>
    <col min="5" max="5" width="61.7109375" style="63" customWidth="1"/>
    <col min="6" max="6" width="43.28125" style="63" customWidth="1"/>
    <col min="7" max="7" width="35.421875" style="63" customWidth="1"/>
    <col min="8" max="8" width="64.421875" style="48" customWidth="1"/>
    <col min="9" max="12" width="38.8515625" style="63" customWidth="1"/>
    <col min="13" max="15" width="8.8515625" style="63" customWidth="1"/>
    <col min="16" max="16" width="13.140625" style="63" bestFit="1" customWidth="1"/>
    <col min="17" max="16384" width="8.8515625" style="63" customWidth="1"/>
  </cols>
  <sheetData>
    <row r="1" spans="1:9" ht="21">
      <c r="A1" s="132" t="str">
        <f>Setup!A2</f>
        <v>MIC Special Session</v>
      </c>
      <c r="B1" s="139"/>
      <c r="C1" s="139"/>
      <c r="D1" s="139"/>
      <c r="E1" s="139"/>
      <c r="F1" s="139"/>
      <c r="G1" s="139"/>
      <c r="H1" s="139"/>
      <c r="I1" s="139"/>
    </row>
    <row r="2" spans="1:9" ht="18">
      <c r="A2" s="133" t="str">
        <f>Setup!A5</f>
        <v>Fuel Cost Policy</v>
      </c>
      <c r="B2" s="139"/>
      <c r="C2" s="139"/>
      <c r="D2" s="139"/>
      <c r="E2" s="139"/>
      <c r="F2" s="139"/>
      <c r="G2" s="139"/>
      <c r="H2" s="139"/>
      <c r="I2" s="139"/>
    </row>
    <row r="3" spans="1:58" s="1" customFormat="1" ht="18">
      <c r="A3" s="134" t="s">
        <v>114</v>
      </c>
      <c r="B3" s="134"/>
      <c r="C3" s="134"/>
      <c r="D3" s="134"/>
      <c r="E3" s="134"/>
      <c r="F3" s="134"/>
      <c r="G3" s="134"/>
      <c r="H3" s="134"/>
      <c r="I3" s="134"/>
      <c r="J3" s="62"/>
      <c r="K3" s="62"/>
      <c r="L3" s="6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75"/>
      <c r="B4" s="47"/>
      <c r="C4" s="47"/>
      <c r="D4" s="47"/>
      <c r="E4" s="47"/>
      <c r="F4" s="47"/>
      <c r="G4" s="47"/>
      <c r="H4" s="49"/>
      <c r="I4" s="47"/>
      <c r="J4" s="47"/>
      <c r="K4" s="47"/>
      <c r="L4" s="47"/>
    </row>
    <row r="5" spans="1:12" ht="15">
      <c r="A5" s="175"/>
      <c r="B5" s="47"/>
      <c r="C5" s="47"/>
      <c r="D5" s="140" t="s">
        <v>15</v>
      </c>
      <c r="E5" s="141"/>
      <c r="F5" s="141"/>
      <c r="G5" s="141"/>
      <c r="H5" s="141"/>
      <c r="I5" s="141"/>
      <c r="J5" s="64"/>
      <c r="K5" s="64"/>
      <c r="L5" s="64"/>
    </row>
    <row r="6" spans="1:24" ht="51" customHeight="1">
      <c r="A6" s="176" t="s">
        <v>12</v>
      </c>
      <c r="B6" s="44" t="s">
        <v>57</v>
      </c>
      <c r="C6" s="44" t="s">
        <v>142</v>
      </c>
      <c r="D6" s="48" t="s">
        <v>20</v>
      </c>
      <c r="E6" s="47" t="s">
        <v>11</v>
      </c>
      <c r="F6" s="21" t="s">
        <v>0</v>
      </c>
      <c r="G6" s="47" t="s">
        <v>1</v>
      </c>
      <c r="H6" s="47" t="s">
        <v>2</v>
      </c>
      <c r="I6" s="49" t="s">
        <v>3</v>
      </c>
      <c r="J6" s="47" t="s">
        <v>4</v>
      </c>
      <c r="K6" s="47" t="s">
        <v>50</v>
      </c>
      <c r="L6" s="47" t="s">
        <v>51</v>
      </c>
      <c r="M6" s="47" t="s">
        <v>52</v>
      </c>
      <c r="N6" s="16"/>
      <c r="O6" s="16"/>
      <c r="P6" s="16"/>
      <c r="Q6" s="16"/>
      <c r="R6" s="16"/>
      <c r="S6" s="16"/>
      <c r="T6" s="16"/>
      <c r="U6" s="16"/>
      <c r="V6" s="16"/>
      <c r="W6" s="16"/>
      <c r="X6" s="16"/>
    </row>
    <row r="7" spans="1:24" s="101" customFormat="1" ht="13.5">
      <c r="A7" s="176" t="s">
        <v>215</v>
      </c>
      <c r="B7" s="44" t="s">
        <v>161</v>
      </c>
      <c r="C7" s="44"/>
      <c r="D7" s="48"/>
      <c r="E7" s="47"/>
      <c r="F7" s="21"/>
      <c r="G7" s="47"/>
      <c r="H7" s="47"/>
      <c r="I7" s="49"/>
      <c r="J7" s="47"/>
      <c r="K7" s="47"/>
      <c r="L7" s="47"/>
      <c r="M7" s="47"/>
      <c r="N7" s="16"/>
      <c r="O7" s="16"/>
      <c r="P7" s="16"/>
      <c r="Q7" s="16"/>
      <c r="R7" s="16"/>
      <c r="S7" s="16"/>
      <c r="T7" s="16"/>
      <c r="U7" s="16"/>
      <c r="V7" s="16"/>
      <c r="W7" s="16"/>
      <c r="X7" s="16"/>
    </row>
    <row r="8" spans="1:23" s="89" customFormat="1" ht="38.25">
      <c r="A8" s="158" t="s">
        <v>216</v>
      </c>
      <c r="B8" s="100" t="s">
        <v>200</v>
      </c>
      <c r="C8" s="100" t="s">
        <v>156</v>
      </c>
      <c r="D8" s="171" t="s">
        <v>192</v>
      </c>
      <c r="E8" s="99" t="s">
        <v>123</v>
      </c>
      <c r="F8" s="102"/>
      <c r="G8" s="102"/>
      <c r="H8" s="99"/>
      <c r="I8" s="102"/>
      <c r="J8" s="93"/>
      <c r="K8" s="93"/>
      <c r="L8" s="93"/>
      <c r="M8" s="16"/>
      <c r="N8" s="16"/>
      <c r="O8" s="16"/>
      <c r="P8" s="16"/>
      <c r="Q8" s="16"/>
      <c r="R8" s="16"/>
      <c r="S8" s="16"/>
      <c r="T8" s="16"/>
      <c r="U8" s="16"/>
      <c r="V8" s="16"/>
      <c r="W8" s="16"/>
    </row>
    <row r="9" spans="1:24" s="101" customFormat="1" ht="26.25">
      <c r="A9" s="176" t="s">
        <v>217</v>
      </c>
      <c r="B9" s="49" t="s">
        <v>151</v>
      </c>
      <c r="C9" s="49" t="s">
        <v>202</v>
      </c>
      <c r="D9" s="172" t="s">
        <v>192</v>
      </c>
      <c r="E9" s="47" t="s">
        <v>101</v>
      </c>
      <c r="F9" s="21"/>
      <c r="G9" s="47"/>
      <c r="H9" s="47"/>
      <c r="I9" s="49"/>
      <c r="J9" s="47"/>
      <c r="K9" s="47"/>
      <c r="L9" s="47"/>
      <c r="M9" s="47"/>
      <c r="N9" s="16"/>
      <c r="O9" s="16"/>
      <c r="P9" s="16"/>
      <c r="Q9" s="16"/>
      <c r="R9" s="16"/>
      <c r="S9" s="16"/>
      <c r="T9" s="16"/>
      <c r="U9" s="16"/>
      <c r="V9" s="16"/>
      <c r="W9" s="16"/>
      <c r="X9" s="16"/>
    </row>
    <row r="10" spans="1:13" s="90" customFormat="1" ht="12.75">
      <c r="A10" s="128" t="s">
        <v>218</v>
      </c>
      <c r="B10" s="115" t="s">
        <v>201</v>
      </c>
      <c r="C10" s="115" t="s">
        <v>155</v>
      </c>
      <c r="D10" s="103"/>
      <c r="E10" s="103"/>
      <c r="F10" s="103"/>
      <c r="G10" s="103"/>
      <c r="H10" s="103"/>
      <c r="I10" s="103"/>
      <c r="J10" s="94"/>
      <c r="K10" s="94"/>
      <c r="L10" s="94"/>
      <c r="M10" s="94"/>
    </row>
    <row r="11" spans="1:23" s="90" customFormat="1" ht="25.5">
      <c r="A11" s="128" t="s">
        <v>219</v>
      </c>
      <c r="B11" s="104" t="s">
        <v>125</v>
      </c>
      <c r="C11" s="99" t="s">
        <v>147</v>
      </c>
      <c r="D11" s="161" t="s">
        <v>192</v>
      </c>
      <c r="E11" s="99" t="s">
        <v>126</v>
      </c>
      <c r="F11" s="99"/>
      <c r="G11" s="99"/>
      <c r="H11" s="99"/>
      <c r="I11" s="99"/>
      <c r="J11" s="92"/>
      <c r="K11" s="92"/>
      <c r="L11" s="92"/>
      <c r="M11" s="66"/>
      <c r="N11" s="66"/>
      <c r="O11" s="66"/>
      <c r="P11" s="66"/>
      <c r="Q11" s="66"/>
      <c r="R11" s="66"/>
      <c r="S11" s="66"/>
      <c r="T11" s="66"/>
      <c r="U11" s="66"/>
      <c r="V11" s="66"/>
      <c r="W11" s="66"/>
    </row>
    <row r="12" spans="1:24" s="97" customFormat="1" ht="25.5">
      <c r="A12" s="188" t="s">
        <v>220</v>
      </c>
      <c r="B12" s="120" t="s">
        <v>74</v>
      </c>
      <c r="C12" s="99" t="s">
        <v>157</v>
      </c>
      <c r="D12" s="161" t="s">
        <v>192</v>
      </c>
      <c r="E12" s="104" t="s">
        <v>105</v>
      </c>
      <c r="F12" s="104"/>
      <c r="G12" s="105"/>
      <c r="H12" s="105"/>
      <c r="I12" s="104"/>
      <c r="J12" s="95"/>
      <c r="K12" s="95"/>
      <c r="L12" s="95"/>
      <c r="M12" s="95"/>
      <c r="N12" s="96"/>
      <c r="O12" s="96"/>
      <c r="P12" s="96"/>
      <c r="Q12" s="96"/>
      <c r="R12" s="96"/>
      <c r="S12" s="96"/>
      <c r="T12" s="96"/>
      <c r="U12" s="96"/>
      <c r="V12" s="96"/>
      <c r="W12" s="96"/>
      <c r="X12" s="96"/>
    </row>
    <row r="13" spans="1:24" s="97" customFormat="1" ht="25.5">
      <c r="A13" s="188" t="s">
        <v>221</v>
      </c>
      <c r="B13" s="120" t="s">
        <v>75</v>
      </c>
      <c r="C13" s="99" t="s">
        <v>158</v>
      </c>
      <c r="D13" s="161" t="s">
        <v>192</v>
      </c>
      <c r="E13" s="104" t="s">
        <v>105</v>
      </c>
      <c r="F13" s="104"/>
      <c r="G13" s="105"/>
      <c r="H13" s="105"/>
      <c r="I13" s="104"/>
      <c r="J13" s="95"/>
      <c r="K13" s="95"/>
      <c r="L13" s="95"/>
      <c r="M13" s="95"/>
      <c r="N13" s="96"/>
      <c r="O13" s="96"/>
      <c r="P13" s="96"/>
      <c r="Q13" s="96"/>
      <c r="R13" s="96"/>
      <c r="S13" s="96"/>
      <c r="T13" s="96"/>
      <c r="U13" s="96"/>
      <c r="V13" s="96"/>
      <c r="W13" s="96"/>
      <c r="X13" s="96"/>
    </row>
    <row r="14" spans="1:24" s="97" customFormat="1" ht="64.5">
      <c r="A14" s="188" t="s">
        <v>222</v>
      </c>
      <c r="B14" s="163" t="s">
        <v>174</v>
      </c>
      <c r="C14" s="161" t="s">
        <v>175</v>
      </c>
      <c r="D14" s="161" t="s">
        <v>192</v>
      </c>
      <c r="E14" s="162" t="s">
        <v>247</v>
      </c>
      <c r="F14" s="104"/>
      <c r="G14" s="105"/>
      <c r="H14" s="105"/>
      <c r="I14" s="115"/>
      <c r="J14" s="95"/>
      <c r="K14" s="95"/>
      <c r="L14" s="95"/>
      <c r="M14" s="95"/>
      <c r="N14" s="96"/>
      <c r="O14" s="96"/>
      <c r="P14" s="96"/>
      <c r="Q14" s="96"/>
      <c r="R14" s="96"/>
      <c r="S14" s="96"/>
      <c r="T14" s="96"/>
      <c r="U14" s="96"/>
      <c r="V14" s="96"/>
      <c r="W14" s="96"/>
      <c r="X14" s="96"/>
    </row>
    <row r="15" spans="1:13" s="97" customFormat="1" ht="51">
      <c r="A15" s="194" t="s">
        <v>223</v>
      </c>
      <c r="B15" s="120" t="s">
        <v>78</v>
      </c>
      <c r="C15" s="99" t="s">
        <v>173</v>
      </c>
      <c r="D15" s="161" t="s">
        <v>192</v>
      </c>
      <c r="E15" s="165" t="s">
        <v>176</v>
      </c>
      <c r="F15" s="104"/>
      <c r="G15" s="105"/>
      <c r="H15" s="105"/>
      <c r="I15" s="104"/>
      <c r="J15" s="98"/>
      <c r="K15" s="98"/>
      <c r="L15" s="98"/>
      <c r="M15" s="98"/>
    </row>
    <row r="16" spans="1:23" s="90" customFormat="1" ht="25.5">
      <c r="A16" s="128" t="s">
        <v>224</v>
      </c>
      <c r="B16" s="121" t="s">
        <v>127</v>
      </c>
      <c r="C16" s="156" t="s">
        <v>172</v>
      </c>
      <c r="D16" s="161" t="s">
        <v>193</v>
      </c>
      <c r="E16" s="99" t="s">
        <v>128</v>
      </c>
      <c r="F16" s="99"/>
      <c r="G16" s="99"/>
      <c r="H16" s="99"/>
      <c r="I16" s="99"/>
      <c r="J16" s="92"/>
      <c r="K16" s="92"/>
      <c r="L16" s="92"/>
      <c r="M16" s="66"/>
      <c r="N16" s="66"/>
      <c r="O16" s="66"/>
      <c r="P16" s="66"/>
      <c r="Q16" s="66"/>
      <c r="R16" s="66"/>
      <c r="S16" s="66"/>
      <c r="T16" s="66"/>
      <c r="U16" s="66"/>
      <c r="V16" s="66"/>
      <c r="W16" s="66"/>
    </row>
    <row r="17" spans="1:23" s="90" customFormat="1" ht="25.5">
      <c r="A17" s="128" t="s">
        <v>226</v>
      </c>
      <c r="B17" s="121" t="s">
        <v>129</v>
      </c>
      <c r="C17" s="100" t="s">
        <v>143</v>
      </c>
      <c r="D17" s="161" t="s">
        <v>193</v>
      </c>
      <c r="E17" s="99" t="s">
        <v>130</v>
      </c>
      <c r="F17" s="99"/>
      <c r="G17" s="99"/>
      <c r="H17" s="99"/>
      <c r="I17" s="99"/>
      <c r="J17" s="92"/>
      <c r="K17" s="92"/>
      <c r="L17" s="92"/>
      <c r="M17" s="66"/>
      <c r="N17" s="66"/>
      <c r="O17" s="66"/>
      <c r="P17" s="66"/>
      <c r="Q17" s="66"/>
      <c r="R17" s="66"/>
      <c r="S17" s="66"/>
      <c r="T17" s="66"/>
      <c r="U17" s="66"/>
      <c r="V17" s="66"/>
      <c r="W17" s="66"/>
    </row>
    <row r="18" spans="1:23" s="90" customFormat="1" ht="25.5">
      <c r="A18" s="128" t="s">
        <v>228</v>
      </c>
      <c r="B18" s="121" t="s">
        <v>131</v>
      </c>
      <c r="C18" s="100" t="s">
        <v>144</v>
      </c>
      <c r="D18" s="161" t="s">
        <v>193</v>
      </c>
      <c r="E18" s="99" t="s">
        <v>132</v>
      </c>
      <c r="F18" s="66"/>
      <c r="G18" s="99"/>
      <c r="H18" s="99"/>
      <c r="I18" s="99"/>
      <c r="J18" s="92"/>
      <c r="K18" s="92"/>
      <c r="L18" s="92"/>
      <c r="M18" s="66"/>
      <c r="N18" s="66"/>
      <c r="O18" s="66"/>
      <c r="P18" s="66"/>
      <c r="Q18" s="66"/>
      <c r="R18" s="66"/>
      <c r="S18" s="66"/>
      <c r="T18" s="66"/>
      <c r="U18" s="66"/>
      <c r="V18" s="66"/>
      <c r="W18" s="66"/>
    </row>
    <row r="19" spans="1:23" s="90" customFormat="1" ht="25.5">
      <c r="A19" s="128" t="s">
        <v>229</v>
      </c>
      <c r="B19" s="121" t="s">
        <v>133</v>
      </c>
      <c r="C19" s="100" t="s">
        <v>145</v>
      </c>
      <c r="D19" s="161" t="s">
        <v>193</v>
      </c>
      <c r="E19" s="99" t="s">
        <v>134</v>
      </c>
      <c r="F19" s="66"/>
      <c r="G19" s="99"/>
      <c r="H19" s="99"/>
      <c r="I19" s="99"/>
      <c r="J19" s="92"/>
      <c r="K19" s="92"/>
      <c r="L19" s="92"/>
      <c r="M19" s="66"/>
      <c r="N19" s="66"/>
      <c r="O19" s="66"/>
      <c r="P19" s="66"/>
      <c r="Q19" s="66"/>
      <c r="R19" s="66"/>
      <c r="S19" s="66"/>
      <c r="T19" s="66"/>
      <c r="U19" s="66"/>
      <c r="V19" s="66"/>
      <c r="W19" s="66"/>
    </row>
    <row r="20" spans="1:23" s="90" customFormat="1" ht="25.5">
      <c r="A20" s="128" t="s">
        <v>230</v>
      </c>
      <c r="B20" s="121" t="s">
        <v>135</v>
      </c>
      <c r="C20" s="100" t="s">
        <v>146</v>
      </c>
      <c r="D20" s="161" t="s">
        <v>193</v>
      </c>
      <c r="E20" s="99" t="s">
        <v>136</v>
      </c>
      <c r="F20" s="66"/>
      <c r="G20" s="99"/>
      <c r="H20" s="99"/>
      <c r="I20" s="99"/>
      <c r="J20" s="92"/>
      <c r="K20" s="92"/>
      <c r="L20" s="92"/>
      <c r="M20" s="66"/>
      <c r="N20" s="66"/>
      <c r="O20" s="66"/>
      <c r="P20" s="66"/>
      <c r="Q20" s="66"/>
      <c r="R20" s="66"/>
      <c r="S20" s="66"/>
      <c r="T20" s="66"/>
      <c r="U20" s="66"/>
      <c r="V20" s="66"/>
      <c r="W20" s="66"/>
    </row>
    <row r="21" spans="1:12" s="89" customFormat="1" ht="64.5">
      <c r="A21" s="177" t="s">
        <v>231</v>
      </c>
      <c r="B21" s="121" t="s">
        <v>137</v>
      </c>
      <c r="C21" s="100" t="s">
        <v>177</v>
      </c>
      <c r="D21" s="161" t="s">
        <v>193</v>
      </c>
      <c r="E21" s="99" t="s">
        <v>179</v>
      </c>
      <c r="F21" s="102"/>
      <c r="G21" s="102"/>
      <c r="H21" s="99"/>
      <c r="I21" s="102"/>
      <c r="J21" s="91"/>
      <c r="K21" s="91"/>
      <c r="L21" s="91"/>
    </row>
    <row r="22" spans="1:12" s="89" customFormat="1" ht="64.5">
      <c r="A22" s="177" t="s">
        <v>232</v>
      </c>
      <c r="B22" s="121" t="s">
        <v>138</v>
      </c>
      <c r="C22" s="156" t="s">
        <v>180</v>
      </c>
      <c r="D22" s="161" t="s">
        <v>193</v>
      </c>
      <c r="E22" s="99" t="s">
        <v>178</v>
      </c>
      <c r="F22" s="102"/>
      <c r="G22" s="102"/>
      <c r="H22" s="99"/>
      <c r="I22" s="102"/>
      <c r="J22" s="91"/>
      <c r="K22" s="91"/>
      <c r="L22" s="91"/>
    </row>
    <row r="23" spans="1:12" s="89" customFormat="1" ht="25.5">
      <c r="A23" s="177" t="s">
        <v>233</v>
      </c>
      <c r="B23" s="121" t="s">
        <v>139</v>
      </c>
      <c r="C23" s="156" t="s">
        <v>181</v>
      </c>
      <c r="D23" s="161" t="s">
        <v>193</v>
      </c>
      <c r="E23" s="99" t="s">
        <v>182</v>
      </c>
      <c r="F23" s="102"/>
      <c r="G23" s="102"/>
      <c r="H23" s="99"/>
      <c r="I23" s="102"/>
      <c r="J23" s="91"/>
      <c r="K23" s="91"/>
      <c r="L23" s="91"/>
    </row>
    <row r="24" spans="1:12" s="89" customFormat="1" ht="25.5">
      <c r="A24" s="158" t="s">
        <v>225</v>
      </c>
      <c r="B24" s="121" t="s">
        <v>140</v>
      </c>
      <c r="C24" s="156" t="s">
        <v>183</v>
      </c>
      <c r="D24" s="161" t="s">
        <v>193</v>
      </c>
      <c r="E24" s="99" t="s">
        <v>184</v>
      </c>
      <c r="F24" s="102"/>
      <c r="G24" s="102"/>
      <c r="H24" s="99"/>
      <c r="I24" s="102"/>
      <c r="J24" s="93"/>
      <c r="K24" s="93"/>
      <c r="L24" s="93"/>
    </row>
    <row r="25" spans="1:12" s="119" customFormat="1" ht="64.5">
      <c r="A25" s="128" t="s">
        <v>234</v>
      </c>
      <c r="B25" s="122" t="s">
        <v>149</v>
      </c>
      <c r="C25" s="123" t="s">
        <v>150</v>
      </c>
      <c r="D25" s="161" t="s">
        <v>192</v>
      </c>
      <c r="E25" s="173" t="s">
        <v>203</v>
      </c>
      <c r="F25" s="117"/>
      <c r="G25" s="117"/>
      <c r="H25" s="66"/>
      <c r="I25" s="117"/>
      <c r="J25" s="124"/>
      <c r="K25" s="124"/>
      <c r="L25" s="124"/>
    </row>
    <row r="26" spans="1:12" s="89" customFormat="1" ht="32.25" customHeight="1">
      <c r="A26" s="158" t="s">
        <v>235</v>
      </c>
      <c r="B26" s="121" t="s">
        <v>141</v>
      </c>
      <c r="C26" s="100" t="s">
        <v>159</v>
      </c>
      <c r="D26" s="161" t="s">
        <v>193</v>
      </c>
      <c r="E26" s="99" t="s">
        <v>185</v>
      </c>
      <c r="F26" s="102"/>
      <c r="G26" s="102"/>
      <c r="H26" s="99"/>
      <c r="I26" s="102"/>
      <c r="J26" s="93"/>
      <c r="K26" s="93"/>
      <c r="L26" s="93"/>
    </row>
    <row r="27" spans="1:13" s="119" customFormat="1" ht="25.5">
      <c r="A27" s="128" t="s">
        <v>227</v>
      </c>
      <c r="B27" s="122" t="s">
        <v>148</v>
      </c>
      <c r="C27" s="123" t="s">
        <v>160</v>
      </c>
      <c r="D27" s="117"/>
      <c r="E27" s="66"/>
      <c r="F27" s="117"/>
      <c r="G27" s="117"/>
      <c r="H27" s="66"/>
      <c r="I27" s="66"/>
      <c r="J27" s="125"/>
      <c r="K27" s="125"/>
      <c r="L27" s="125"/>
      <c r="M27" s="125"/>
    </row>
    <row r="28" spans="1:13" s="119" customFormat="1" ht="13.5">
      <c r="A28" s="178" t="s">
        <v>236</v>
      </c>
      <c r="B28" s="116" t="s">
        <v>162</v>
      </c>
      <c r="C28" s="116"/>
      <c r="D28" s="117"/>
      <c r="E28" s="117"/>
      <c r="F28" s="117"/>
      <c r="G28" s="117"/>
      <c r="H28" s="117"/>
      <c r="I28" s="66"/>
      <c r="J28" s="118"/>
      <c r="K28" s="118"/>
      <c r="L28" s="118"/>
      <c r="M28" s="118"/>
    </row>
    <row r="29" spans="1:23" s="101" customFormat="1" ht="38.25">
      <c r="A29" s="158" t="s">
        <v>237</v>
      </c>
      <c r="B29" s="100" t="s">
        <v>204</v>
      </c>
      <c r="C29" s="100" t="s">
        <v>214</v>
      </c>
      <c r="D29" s="171" t="s">
        <v>192</v>
      </c>
      <c r="E29" s="99" t="s">
        <v>124</v>
      </c>
      <c r="F29" s="102"/>
      <c r="G29" s="102"/>
      <c r="H29" s="99"/>
      <c r="I29" s="102"/>
      <c r="J29" s="93"/>
      <c r="K29" s="93"/>
      <c r="L29" s="93"/>
      <c r="M29" s="16"/>
      <c r="N29" s="16"/>
      <c r="O29" s="16"/>
      <c r="P29" s="16"/>
      <c r="Q29" s="16"/>
      <c r="R29" s="16"/>
      <c r="S29" s="16"/>
      <c r="T29" s="16"/>
      <c r="U29" s="16"/>
      <c r="V29" s="16"/>
      <c r="W29" s="16"/>
    </row>
    <row r="30" spans="1:23" s="126" customFormat="1" ht="36" customHeight="1">
      <c r="A30" s="158" t="s">
        <v>238</v>
      </c>
      <c r="B30" s="100" t="s">
        <v>169</v>
      </c>
      <c r="C30" s="100" t="s">
        <v>186</v>
      </c>
      <c r="D30" s="171" t="s">
        <v>192</v>
      </c>
      <c r="E30" s="99" t="s">
        <v>168</v>
      </c>
      <c r="F30" s="102"/>
      <c r="G30" s="102"/>
      <c r="H30" s="99"/>
      <c r="I30" s="102"/>
      <c r="J30" s="93"/>
      <c r="K30" s="93"/>
      <c r="L30" s="93"/>
      <c r="M30" s="16"/>
      <c r="N30" s="16"/>
      <c r="O30" s="16"/>
      <c r="P30" s="16"/>
      <c r="Q30" s="16"/>
      <c r="R30" s="16"/>
      <c r="S30" s="16"/>
      <c r="T30" s="16"/>
      <c r="U30" s="16"/>
      <c r="V30" s="16"/>
      <c r="W30" s="16"/>
    </row>
    <row r="31" spans="1:24" s="130" customFormat="1" ht="25.5">
      <c r="A31" s="128" t="s">
        <v>239</v>
      </c>
      <c r="B31" s="131" t="s">
        <v>164</v>
      </c>
      <c r="C31" s="66" t="s">
        <v>171</v>
      </c>
      <c r="D31" s="173" t="s">
        <v>192</v>
      </c>
      <c r="E31" s="66" t="s">
        <v>166</v>
      </c>
      <c r="F31" s="66"/>
      <c r="G31" s="66"/>
      <c r="H31" s="66"/>
      <c r="I31" s="66"/>
      <c r="J31" s="129"/>
      <c r="K31" s="129"/>
      <c r="L31" s="129"/>
      <c r="M31" s="129"/>
      <c r="N31" s="66"/>
      <c r="O31" s="66"/>
      <c r="P31" s="66"/>
      <c r="Q31" s="66"/>
      <c r="R31" s="66"/>
      <c r="S31" s="66"/>
      <c r="T31" s="66"/>
      <c r="U31" s="66"/>
      <c r="V31" s="66"/>
      <c r="W31" s="66"/>
      <c r="X31" s="66"/>
    </row>
    <row r="32" spans="1:24" s="130" customFormat="1" ht="25.5">
      <c r="A32" s="128" t="s">
        <v>240</v>
      </c>
      <c r="B32" s="131" t="s">
        <v>165</v>
      </c>
      <c r="C32" s="66" t="s">
        <v>170</v>
      </c>
      <c r="D32" s="173" t="s">
        <v>192</v>
      </c>
      <c r="E32" s="66" t="s">
        <v>167</v>
      </c>
      <c r="F32" s="66"/>
      <c r="G32" s="66"/>
      <c r="H32" s="66"/>
      <c r="I32" s="66"/>
      <c r="J32" s="129"/>
      <c r="K32" s="129"/>
      <c r="L32" s="129"/>
      <c r="M32" s="129"/>
      <c r="N32" s="66"/>
      <c r="O32" s="66"/>
      <c r="P32" s="66"/>
      <c r="Q32" s="66"/>
      <c r="R32" s="66"/>
      <c r="S32" s="66"/>
      <c r="T32" s="66"/>
      <c r="U32" s="66"/>
      <c r="V32" s="66"/>
      <c r="W32" s="66"/>
      <c r="X32" s="66"/>
    </row>
    <row r="33" spans="1:12" s="130" customFormat="1" ht="25.5">
      <c r="A33" s="128" t="s">
        <v>241</v>
      </c>
      <c r="B33" s="66" t="s">
        <v>205</v>
      </c>
      <c r="C33" s="66" t="s">
        <v>187</v>
      </c>
      <c r="D33" s="173" t="s">
        <v>192</v>
      </c>
      <c r="E33" s="66" t="s">
        <v>188</v>
      </c>
      <c r="F33" s="66"/>
      <c r="G33" s="66"/>
      <c r="H33" s="66"/>
      <c r="I33" s="66"/>
      <c r="J33" s="65"/>
      <c r="K33" s="65"/>
      <c r="L33" s="65"/>
    </row>
    <row r="34" spans="1:13" ht="13.5">
      <c r="A34" s="179" t="s">
        <v>242</v>
      </c>
      <c r="B34" s="106" t="s">
        <v>56</v>
      </c>
      <c r="C34" s="106"/>
      <c r="D34" s="102"/>
      <c r="E34" s="102"/>
      <c r="F34" s="102"/>
      <c r="G34" s="102"/>
      <c r="H34" s="102"/>
      <c r="I34" s="99"/>
      <c r="J34" s="72"/>
      <c r="K34" s="72"/>
      <c r="L34" s="72"/>
      <c r="M34" s="72"/>
    </row>
    <row r="35" spans="1:13" s="119" customFormat="1" ht="51" customHeight="1">
      <c r="A35" s="180" t="s">
        <v>243</v>
      </c>
      <c r="B35" s="117" t="s">
        <v>163</v>
      </c>
      <c r="C35" s="66" t="s">
        <v>189</v>
      </c>
      <c r="D35" s="174" t="s">
        <v>194</v>
      </c>
      <c r="E35" s="117" t="s">
        <v>206</v>
      </c>
      <c r="F35" s="66"/>
      <c r="G35" s="117"/>
      <c r="H35" s="117"/>
      <c r="I35" s="66"/>
      <c r="J35" s="118"/>
      <c r="K35" s="118"/>
      <c r="L35" s="118"/>
      <c r="M35" s="118"/>
    </row>
    <row r="36" spans="1:13" ht="55.5" customHeight="1">
      <c r="A36" s="158" t="s">
        <v>244</v>
      </c>
      <c r="B36" s="100" t="s">
        <v>190</v>
      </c>
      <c r="C36" s="100" t="s">
        <v>207</v>
      </c>
      <c r="D36" s="171" t="s">
        <v>195</v>
      </c>
      <c r="E36" s="99" t="s">
        <v>208</v>
      </c>
      <c r="F36" s="99"/>
      <c r="G36" s="102"/>
      <c r="H36" s="102"/>
      <c r="I36" s="99"/>
      <c r="J36" s="73"/>
      <c r="K36" s="73"/>
      <c r="L36" s="73"/>
      <c r="M36" s="73"/>
    </row>
    <row r="37" spans="1:13" s="127" customFormat="1" ht="48.75" customHeight="1">
      <c r="A37" s="158" t="s">
        <v>245</v>
      </c>
      <c r="B37" s="156" t="s">
        <v>191</v>
      </c>
      <c r="C37" s="156" t="s">
        <v>209</v>
      </c>
      <c r="D37" s="171" t="s">
        <v>192</v>
      </c>
      <c r="E37" s="161" t="s">
        <v>210</v>
      </c>
      <c r="F37" s="99"/>
      <c r="G37" s="102"/>
      <c r="H37" s="102"/>
      <c r="I37" s="99"/>
      <c r="J37" s="93"/>
      <c r="K37" s="93"/>
      <c r="L37" s="93"/>
      <c r="M37" s="93"/>
    </row>
    <row r="38" spans="1:13" ht="38.25">
      <c r="A38" s="158" t="s">
        <v>246</v>
      </c>
      <c r="B38" s="100" t="s">
        <v>211</v>
      </c>
      <c r="C38" s="100" t="s">
        <v>212</v>
      </c>
      <c r="D38" s="171" t="s">
        <v>192</v>
      </c>
      <c r="E38" s="99" t="s">
        <v>213</v>
      </c>
      <c r="F38" s="99"/>
      <c r="G38" s="102"/>
      <c r="H38" s="102"/>
      <c r="I38" s="99"/>
      <c r="J38" s="73"/>
      <c r="K38" s="73"/>
      <c r="L38" s="73"/>
      <c r="M38" s="73"/>
    </row>
    <row r="39" spans="1:23" ht="13.5" customHeight="1">
      <c r="A39" s="181"/>
      <c r="B39" s="107"/>
      <c r="C39" s="107"/>
      <c r="D39" s="15"/>
      <c r="E39" s="15"/>
      <c r="F39" s="15"/>
      <c r="G39" s="15"/>
      <c r="H39" s="108"/>
      <c r="I39" s="15"/>
      <c r="J39" s="47"/>
      <c r="K39" s="47"/>
      <c r="L39" s="47"/>
      <c r="M39" s="37"/>
      <c r="N39" s="16"/>
      <c r="O39" s="16"/>
      <c r="P39" s="16"/>
      <c r="Q39" s="16"/>
      <c r="R39" s="16"/>
      <c r="S39" s="16"/>
      <c r="T39" s="16"/>
      <c r="U39" s="16"/>
      <c r="V39" s="16"/>
      <c r="W39" s="16"/>
    </row>
    <row r="40" spans="1:23" ht="13.5" customHeight="1">
      <c r="A40" s="181"/>
      <c r="B40" s="107"/>
      <c r="C40" s="107"/>
      <c r="D40" s="15"/>
      <c r="E40" s="15"/>
      <c r="F40" s="15"/>
      <c r="G40" s="15"/>
      <c r="H40" s="108"/>
      <c r="I40" s="15"/>
      <c r="J40" s="47"/>
      <c r="K40" s="47"/>
      <c r="L40" s="47"/>
      <c r="M40" s="37"/>
      <c r="N40" s="16"/>
      <c r="O40" s="16"/>
      <c r="P40" s="16"/>
      <c r="Q40" s="16"/>
      <c r="R40" s="16"/>
      <c r="S40" s="16"/>
      <c r="T40" s="16"/>
      <c r="U40" s="16"/>
      <c r="V40" s="16"/>
      <c r="W40" s="16"/>
    </row>
    <row r="41" spans="1:23" ht="15" thickBot="1">
      <c r="A41" s="135" t="s">
        <v>16</v>
      </c>
      <c r="B41" s="135"/>
      <c r="C41" s="109"/>
      <c r="D41" s="110"/>
      <c r="E41" s="110"/>
      <c r="F41" s="110"/>
      <c r="G41" s="110"/>
      <c r="H41" s="111"/>
      <c r="I41" s="110"/>
      <c r="J41" s="1"/>
      <c r="K41" s="1"/>
      <c r="L41" s="1"/>
      <c r="M41" s="37"/>
      <c r="N41" s="16"/>
      <c r="O41" s="16"/>
      <c r="P41" s="16"/>
      <c r="Q41" s="16"/>
      <c r="R41" s="16"/>
      <c r="S41" s="16"/>
      <c r="T41" s="16"/>
      <c r="U41" s="16"/>
      <c r="V41" s="16"/>
      <c r="W41" s="16"/>
    </row>
    <row r="42" spans="1:23" ht="15">
      <c r="A42" s="136" t="s">
        <v>152</v>
      </c>
      <c r="B42" s="137"/>
      <c r="C42" s="137"/>
      <c r="D42" s="137"/>
      <c r="E42" s="137"/>
      <c r="F42" s="137"/>
      <c r="G42" s="137"/>
      <c r="H42" s="137"/>
      <c r="I42" s="138"/>
      <c r="J42" s="52"/>
      <c r="K42" s="52"/>
      <c r="L42" s="52"/>
      <c r="M42" s="37"/>
      <c r="N42" s="16"/>
      <c r="O42" s="16"/>
      <c r="P42" s="16"/>
      <c r="Q42" s="16"/>
      <c r="R42" s="16"/>
      <c r="S42" s="16"/>
      <c r="T42" s="16"/>
      <c r="U42" s="16"/>
      <c r="V42" s="16"/>
      <c r="W42" s="16"/>
    </row>
    <row r="43" spans="1:23" ht="15.75">
      <c r="A43" s="182" t="s">
        <v>153</v>
      </c>
      <c r="B43" s="112"/>
      <c r="C43" s="112"/>
      <c r="D43" s="112"/>
      <c r="E43" s="112"/>
      <c r="F43" s="112"/>
      <c r="G43" s="112"/>
      <c r="H43" s="113"/>
      <c r="I43" s="114"/>
      <c r="J43" s="40"/>
      <c r="K43" s="40"/>
      <c r="L43" s="40"/>
      <c r="M43" s="37"/>
      <c r="N43" s="16"/>
      <c r="O43" s="16"/>
      <c r="P43" s="16"/>
      <c r="Q43" s="16"/>
      <c r="R43" s="16"/>
      <c r="S43" s="16"/>
      <c r="T43" s="16"/>
      <c r="U43" s="16"/>
      <c r="V43" s="16"/>
      <c r="W43" s="16"/>
    </row>
    <row r="44" spans="1:23" ht="15.75">
      <c r="A44" s="182" t="s">
        <v>154</v>
      </c>
      <c r="B44" s="112"/>
      <c r="C44" s="112"/>
      <c r="D44" s="112"/>
      <c r="E44" s="112"/>
      <c r="F44" s="112"/>
      <c r="G44" s="112"/>
      <c r="H44" s="113"/>
      <c r="I44" s="114"/>
      <c r="J44" s="40"/>
      <c r="K44" s="40"/>
      <c r="L44" s="40"/>
      <c r="M44" s="37"/>
      <c r="N44" s="16"/>
      <c r="O44" s="16"/>
      <c r="P44" s="16"/>
      <c r="Q44" s="16"/>
      <c r="R44" s="16"/>
      <c r="S44" s="16"/>
      <c r="T44" s="16"/>
      <c r="U44" s="16"/>
      <c r="V44" s="16"/>
      <c r="W44" s="16"/>
    </row>
    <row r="45" spans="1:13" ht="15">
      <c r="A45" s="183"/>
      <c r="B45" s="39"/>
      <c r="C45" s="39"/>
      <c r="D45" s="39"/>
      <c r="E45" s="39"/>
      <c r="F45" s="39"/>
      <c r="G45" s="39"/>
      <c r="H45" s="45"/>
      <c r="I45" s="40"/>
      <c r="J45" s="40"/>
      <c r="K45" s="40"/>
      <c r="L45" s="40"/>
      <c r="M45" s="38"/>
    </row>
    <row r="46" spans="1:13" ht="15">
      <c r="A46" s="184" t="s">
        <v>5</v>
      </c>
      <c r="B46" s="39"/>
      <c r="C46" s="39"/>
      <c r="D46" s="39"/>
      <c r="E46" s="39"/>
      <c r="F46" s="39"/>
      <c r="G46" s="39"/>
      <c r="H46" s="45"/>
      <c r="I46" s="40"/>
      <c r="J46" s="40"/>
      <c r="K46" s="40"/>
      <c r="L46" s="40"/>
      <c r="M46" s="38"/>
    </row>
    <row r="47" spans="1:13" ht="15">
      <c r="A47" s="183" t="s">
        <v>13</v>
      </c>
      <c r="B47" s="39"/>
      <c r="C47" s="39"/>
      <c r="D47" s="39"/>
      <c r="E47" s="39"/>
      <c r="F47" s="39"/>
      <c r="G47" s="39"/>
      <c r="H47" s="45"/>
      <c r="I47" s="40"/>
      <c r="J47" s="40"/>
      <c r="K47" s="40"/>
      <c r="L47" s="40"/>
      <c r="M47" s="38"/>
    </row>
    <row r="48" spans="1:13" ht="15">
      <c r="A48" s="183" t="s">
        <v>35</v>
      </c>
      <c r="B48" s="39"/>
      <c r="C48" s="39"/>
      <c r="D48" s="39"/>
      <c r="E48" s="39"/>
      <c r="F48" s="39"/>
      <c r="G48" s="39"/>
      <c r="H48" s="45"/>
      <c r="I48" s="40"/>
      <c r="J48" s="40"/>
      <c r="K48" s="40"/>
      <c r="L48" s="40"/>
      <c r="M48" s="38"/>
    </row>
    <row r="49" spans="1:13" ht="15">
      <c r="A49" s="183" t="s">
        <v>36</v>
      </c>
      <c r="B49" s="39"/>
      <c r="C49" s="39"/>
      <c r="D49" s="39"/>
      <c r="E49" s="39"/>
      <c r="F49" s="39"/>
      <c r="G49" s="39"/>
      <c r="H49" s="45"/>
      <c r="I49" s="40"/>
      <c r="J49" s="40"/>
      <c r="K49" s="40"/>
      <c r="L49" s="40"/>
      <c r="M49" s="38"/>
    </row>
    <row r="50" spans="1:13" ht="15">
      <c r="A50" s="183" t="s">
        <v>14</v>
      </c>
      <c r="B50" s="39"/>
      <c r="C50" s="39"/>
      <c r="D50" s="39"/>
      <c r="E50" s="39"/>
      <c r="F50" s="39"/>
      <c r="G50" s="39"/>
      <c r="H50" s="45"/>
      <c r="I50" s="40"/>
      <c r="J50" s="40"/>
      <c r="K50" s="40"/>
      <c r="L50" s="40"/>
      <c r="M50" s="38"/>
    </row>
    <row r="51" spans="1:13" ht="15">
      <c r="A51" s="183" t="s">
        <v>37</v>
      </c>
      <c r="B51" s="39"/>
      <c r="C51" s="39"/>
      <c r="D51" s="39"/>
      <c r="E51" s="39"/>
      <c r="F51" s="39"/>
      <c r="G51" s="39"/>
      <c r="H51" s="45"/>
      <c r="I51" s="40"/>
      <c r="J51" s="40"/>
      <c r="K51" s="40"/>
      <c r="L51" s="40"/>
      <c r="M51" s="38"/>
    </row>
    <row r="52" spans="1:12" ht="15">
      <c r="A52" s="183" t="s">
        <v>38</v>
      </c>
      <c r="B52" s="39"/>
      <c r="C52" s="39"/>
      <c r="D52" s="39"/>
      <c r="E52" s="39"/>
      <c r="F52" s="39"/>
      <c r="G52" s="39"/>
      <c r="H52" s="45"/>
      <c r="I52" s="40"/>
      <c r="J52" s="40"/>
      <c r="K52" s="40"/>
      <c r="L52" s="40"/>
    </row>
    <row r="53" spans="1:12" ht="15">
      <c r="A53" s="183" t="s">
        <v>6</v>
      </c>
      <c r="B53" s="39"/>
      <c r="C53" s="39"/>
      <c r="D53" s="39"/>
      <c r="E53" s="39"/>
      <c r="F53" s="39"/>
      <c r="G53" s="39"/>
      <c r="H53" s="45"/>
      <c r="I53" s="40"/>
      <c r="J53" s="40"/>
      <c r="K53" s="40"/>
      <c r="L53" s="40"/>
    </row>
    <row r="54" spans="1:12" ht="15" thickBot="1">
      <c r="A54" s="185"/>
      <c r="B54" s="41"/>
      <c r="C54" s="41"/>
      <c r="D54" s="41"/>
      <c r="E54" s="41"/>
      <c r="F54" s="41"/>
      <c r="G54" s="41"/>
      <c r="H54" s="46"/>
      <c r="I54" s="42"/>
      <c r="J54" s="42"/>
      <c r="K54" s="42"/>
      <c r="L54" s="42"/>
    </row>
  </sheetData>
  <sheetProtection/>
  <mergeCells count="6">
    <mergeCell ref="A41:B41"/>
    <mergeCell ref="A42:I42"/>
    <mergeCell ref="A1:I1"/>
    <mergeCell ref="A2:I2"/>
    <mergeCell ref="D5:I5"/>
    <mergeCell ref="A3:I3"/>
  </mergeCells>
  <dataValidations count="1">
    <dataValidation type="list" allowBlank="1" showInputMessage="1" showErrorMessage="1" sqref="D6:D7 D9">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A1">
      <selection activeCell="B42" sqref="B42"/>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21">
      <c r="A1" s="132" t="str">
        <f>Setup!A2</f>
        <v>MIC Special Session</v>
      </c>
      <c r="B1" s="132"/>
      <c r="C1" s="132"/>
      <c r="D1" s="48"/>
      <c r="E1" s="18"/>
      <c r="F1" s="18"/>
      <c r="G1" s="18"/>
      <c r="H1" s="18"/>
      <c r="I1" s="18"/>
    </row>
    <row r="2" spans="1:9" s="17" customFormat="1" ht="18">
      <c r="A2" s="133" t="str">
        <f>Setup!A5</f>
        <v>Fuel Cost Policy</v>
      </c>
      <c r="B2" s="133"/>
      <c r="C2" s="133"/>
      <c r="D2" s="48"/>
      <c r="E2" s="18"/>
      <c r="F2" s="18"/>
      <c r="G2" s="18"/>
      <c r="H2" s="18"/>
      <c r="I2" s="18"/>
    </row>
    <row r="3" spans="1:8" s="1" customFormat="1" ht="18">
      <c r="A3" s="134" t="s">
        <v>7</v>
      </c>
      <c r="B3" s="134"/>
      <c r="C3" s="134"/>
      <c r="D3" s="56"/>
      <c r="E3" s="2"/>
      <c r="F3" s="2"/>
      <c r="G3" s="2"/>
      <c r="H3" s="2"/>
    </row>
    <row r="5" spans="1:3" ht="15">
      <c r="A5" s="53" t="s">
        <v>18</v>
      </c>
      <c r="C5" s="8"/>
    </row>
    <row r="6" spans="1:4" s="4" customFormat="1" ht="17.25" customHeight="1" thickBot="1">
      <c r="A6" s="142" t="s">
        <v>8</v>
      </c>
      <c r="B6" s="143"/>
      <c r="C6" s="10" t="s">
        <v>9</v>
      </c>
      <c r="D6" s="57"/>
    </row>
    <row r="7" spans="1:4" s="4" customFormat="1" ht="17.25" customHeight="1">
      <c r="A7" s="187" t="s">
        <v>215</v>
      </c>
      <c r="B7" s="146" t="s">
        <v>161</v>
      </c>
      <c r="C7" s="146"/>
      <c r="D7" s="57"/>
    </row>
    <row r="8" spans="1:4" s="4" customFormat="1" ht="16.5" customHeight="1">
      <c r="A8" s="159" t="s">
        <v>216</v>
      </c>
      <c r="B8" s="148" t="s">
        <v>200</v>
      </c>
      <c r="C8" s="148" t="s">
        <v>156</v>
      </c>
      <c r="D8" s="57"/>
    </row>
    <row r="9" spans="1:4" s="4" customFormat="1" ht="16.5" customHeight="1">
      <c r="A9" s="187" t="s">
        <v>217</v>
      </c>
      <c r="B9" s="147" t="s">
        <v>151</v>
      </c>
      <c r="C9" s="147" t="s">
        <v>202</v>
      </c>
      <c r="D9" s="57"/>
    </row>
    <row r="10" spans="1:4" s="4" customFormat="1" ht="16.5" customHeight="1">
      <c r="A10" s="159" t="s">
        <v>218</v>
      </c>
      <c r="B10" s="149" t="s">
        <v>201</v>
      </c>
      <c r="C10" s="149" t="s">
        <v>155</v>
      </c>
      <c r="D10" s="57"/>
    </row>
    <row r="11" spans="1:4" s="4" customFormat="1" ht="16.5" customHeight="1">
      <c r="A11" s="167" t="s">
        <v>219</v>
      </c>
      <c r="B11" s="150" t="s">
        <v>125</v>
      </c>
      <c r="C11" s="151" t="s">
        <v>147</v>
      </c>
      <c r="D11" s="57"/>
    </row>
    <row r="12" spans="1:3" ht="17.25" customHeight="1">
      <c r="A12" s="189" t="s">
        <v>220</v>
      </c>
      <c r="B12" s="152" t="s">
        <v>74</v>
      </c>
      <c r="C12" s="148" t="s">
        <v>157</v>
      </c>
    </row>
    <row r="13" spans="1:3" ht="17.25" customHeight="1">
      <c r="A13" s="190" t="s">
        <v>221</v>
      </c>
      <c r="B13" s="154" t="s">
        <v>75</v>
      </c>
      <c r="C13" s="151" t="s">
        <v>158</v>
      </c>
    </row>
    <row r="14" spans="1:3" ht="15.75" customHeight="1">
      <c r="A14" s="189" t="s">
        <v>222</v>
      </c>
      <c r="B14" s="164" t="s">
        <v>174</v>
      </c>
      <c r="C14" s="160" t="s">
        <v>175</v>
      </c>
    </row>
    <row r="15" spans="1:3" ht="29.25" customHeight="1">
      <c r="A15" s="195" t="s">
        <v>223</v>
      </c>
      <c r="B15" s="154" t="s">
        <v>78</v>
      </c>
      <c r="C15" s="151" t="s">
        <v>173</v>
      </c>
    </row>
    <row r="16" spans="1:3" ht="14.25" customHeight="1">
      <c r="A16" s="159" t="s">
        <v>224</v>
      </c>
      <c r="B16" s="153" t="s">
        <v>127</v>
      </c>
      <c r="C16" s="160" t="s">
        <v>172</v>
      </c>
    </row>
    <row r="17" spans="1:3" ht="12" customHeight="1">
      <c r="A17" s="167" t="s">
        <v>226</v>
      </c>
      <c r="B17" s="150" t="s">
        <v>129</v>
      </c>
      <c r="C17" s="151" t="s">
        <v>143</v>
      </c>
    </row>
    <row r="18" spans="1:3" ht="15.75" customHeight="1">
      <c r="A18" s="159" t="s">
        <v>228</v>
      </c>
      <c r="B18" s="153" t="s">
        <v>131</v>
      </c>
      <c r="C18" s="148" t="s">
        <v>144</v>
      </c>
    </row>
    <row r="19" spans="1:3" ht="13.5" customHeight="1">
      <c r="A19" s="167" t="s">
        <v>229</v>
      </c>
      <c r="B19" s="150" t="s">
        <v>133</v>
      </c>
      <c r="C19" s="151" t="s">
        <v>145</v>
      </c>
    </row>
    <row r="20" spans="1:3" ht="15" customHeight="1">
      <c r="A20" s="159" t="s">
        <v>230</v>
      </c>
      <c r="B20" s="153" t="s">
        <v>135</v>
      </c>
      <c r="C20" s="148" t="s">
        <v>146</v>
      </c>
    </row>
    <row r="21" spans="1:3" ht="12.75" customHeight="1">
      <c r="A21" s="191" t="s">
        <v>231</v>
      </c>
      <c r="B21" s="150" t="s">
        <v>137</v>
      </c>
      <c r="C21" s="151" t="s">
        <v>177</v>
      </c>
    </row>
    <row r="22" spans="1:3" ht="16.5" customHeight="1">
      <c r="A22" s="192" t="s">
        <v>232</v>
      </c>
      <c r="B22" s="153" t="s">
        <v>138</v>
      </c>
      <c r="C22" s="160" t="s">
        <v>180</v>
      </c>
    </row>
    <row r="23" spans="1:4" ht="15.75" customHeight="1">
      <c r="A23" s="191" t="s">
        <v>233</v>
      </c>
      <c r="B23" s="150" t="s">
        <v>139</v>
      </c>
      <c r="C23" s="157" t="s">
        <v>181</v>
      </c>
      <c r="D23" s="2"/>
    </row>
    <row r="24" spans="1:4" ht="16.5" customHeight="1">
      <c r="A24" s="159" t="s">
        <v>225</v>
      </c>
      <c r="B24" s="153" t="s">
        <v>140</v>
      </c>
      <c r="C24" s="160" t="s">
        <v>183</v>
      </c>
      <c r="D24" s="2"/>
    </row>
    <row r="25" spans="1:3" ht="15">
      <c r="A25" s="167" t="s">
        <v>234</v>
      </c>
      <c r="B25" s="150" t="s">
        <v>149</v>
      </c>
      <c r="C25" s="151" t="s">
        <v>150</v>
      </c>
    </row>
    <row r="26" spans="1:4" ht="15">
      <c r="A26" s="159" t="s">
        <v>235</v>
      </c>
      <c r="B26" s="153" t="s">
        <v>141</v>
      </c>
      <c r="C26" s="148" t="s">
        <v>159</v>
      </c>
      <c r="D26" s="2"/>
    </row>
    <row r="27" spans="1:3" ht="15">
      <c r="A27" s="167" t="s">
        <v>227</v>
      </c>
      <c r="B27" s="150" t="s">
        <v>148</v>
      </c>
      <c r="C27" s="151" t="s">
        <v>160</v>
      </c>
    </row>
    <row r="28" spans="1:4" ht="15">
      <c r="A28" s="193" t="s">
        <v>236</v>
      </c>
      <c r="B28" s="166" t="s">
        <v>162</v>
      </c>
      <c r="C28" s="166"/>
      <c r="D28" s="2"/>
    </row>
    <row r="29" spans="1:3" ht="15">
      <c r="A29" s="167" t="s">
        <v>237</v>
      </c>
      <c r="B29" s="151" t="s">
        <v>204</v>
      </c>
      <c r="C29" s="151" t="s">
        <v>214</v>
      </c>
    </row>
    <row r="30" spans="1:4" ht="25.5">
      <c r="A30" s="159" t="s">
        <v>238</v>
      </c>
      <c r="B30" s="148" t="s">
        <v>169</v>
      </c>
      <c r="C30" s="148" t="s">
        <v>186</v>
      </c>
      <c r="D30" s="2"/>
    </row>
    <row r="31" spans="1:3" ht="25.5">
      <c r="A31" s="167" t="s">
        <v>239</v>
      </c>
      <c r="B31" s="168" t="s">
        <v>164</v>
      </c>
      <c r="C31" s="151" t="s">
        <v>171</v>
      </c>
    </row>
    <row r="32" spans="1:3" ht="25.5">
      <c r="A32" s="159" t="s">
        <v>240</v>
      </c>
      <c r="B32" s="169" t="s">
        <v>165</v>
      </c>
      <c r="C32" s="148" t="s">
        <v>170</v>
      </c>
    </row>
    <row r="33" spans="1:3" ht="15">
      <c r="A33" s="167" t="s">
        <v>241</v>
      </c>
      <c r="B33" s="151" t="s">
        <v>205</v>
      </c>
      <c r="C33" s="151" t="s">
        <v>187</v>
      </c>
    </row>
    <row r="34" spans="1:3" ht="15">
      <c r="A34" s="193" t="s">
        <v>242</v>
      </c>
      <c r="B34" s="166" t="s">
        <v>56</v>
      </c>
      <c r="C34" s="166"/>
    </row>
    <row r="35" spans="1:3" ht="25.5">
      <c r="A35" s="191" t="s">
        <v>243</v>
      </c>
      <c r="B35" s="155" t="s">
        <v>163</v>
      </c>
      <c r="C35" s="151" t="s">
        <v>189</v>
      </c>
    </row>
    <row r="36" spans="1:3" ht="25.5">
      <c r="A36" s="159" t="s">
        <v>244</v>
      </c>
      <c r="B36" s="148" t="s">
        <v>190</v>
      </c>
      <c r="C36" s="148" t="s">
        <v>207</v>
      </c>
    </row>
    <row r="37" spans="1:3" ht="25.5">
      <c r="A37" s="167" t="s">
        <v>245</v>
      </c>
      <c r="B37" s="157" t="s">
        <v>191</v>
      </c>
      <c r="C37" s="157" t="s">
        <v>209</v>
      </c>
    </row>
    <row r="38" spans="1:3" ht="25.5">
      <c r="A38" s="196" t="s">
        <v>246</v>
      </c>
      <c r="B38" s="170" t="s">
        <v>211</v>
      </c>
      <c r="C38" s="170" t="s">
        <v>212</v>
      </c>
    </row>
    <row r="39" ht="15">
      <c r="A39" s="2"/>
    </row>
    <row r="40" ht="1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1">
      <c r="A1" s="132" t="str">
        <f>Setup!A2</f>
        <v>MIC Special Session</v>
      </c>
      <c r="B1" s="132"/>
      <c r="C1" s="28"/>
    </row>
    <row r="2" spans="1:3" s="27" customFormat="1" ht="18">
      <c r="A2" s="133" t="str">
        <f>Setup!A5</f>
        <v>Fuel Cost Policy</v>
      </c>
      <c r="B2" s="133"/>
      <c r="C2" s="28"/>
    </row>
    <row r="3" spans="1:2" s="1" customFormat="1" ht="18">
      <c r="A3" s="134" t="s">
        <v>32</v>
      </c>
      <c r="B3" s="134"/>
    </row>
    <row r="5" spans="1:2" ht="15">
      <c r="A5" s="3" t="s">
        <v>40</v>
      </c>
      <c r="B5" s="9"/>
    </row>
    <row r="6" spans="1:2" s="4" customFormat="1" ht="17.25" customHeight="1" thickBot="1">
      <c r="A6" s="29" t="s">
        <v>33</v>
      </c>
      <c r="B6" s="36" t="s">
        <v>9</v>
      </c>
    </row>
    <row r="7" spans="1:2" ht="52.5" customHeight="1">
      <c r="A7" s="35" t="s">
        <v>34</v>
      </c>
      <c r="B7" s="34" t="s">
        <v>29</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36"/>
  <sheetViews>
    <sheetView zoomScaleSheetLayoutView="140" zoomScalePageLayoutView="0" workbookViewId="0" topLeftCell="A5">
      <pane xSplit="2" ySplit="1" topLeftCell="C8" activePane="bottomRight" state="frozen"/>
      <selection pane="topLeft" activeCell="A5" sqref="A5"/>
      <selection pane="topRight" activeCell="C5" sqref="C5"/>
      <selection pane="bottomLeft" activeCell="A8" sqref="A8"/>
      <selection pane="bottomRight" activeCell="C14" sqref="C14"/>
    </sheetView>
  </sheetViews>
  <sheetFormatPr defaultColWidth="8.8515625" defaultRowHeight="12.75"/>
  <cols>
    <col min="1" max="1" width="8.8515625" style="58" customWidth="1"/>
    <col min="2" max="2" width="17.28125" style="58" customWidth="1"/>
    <col min="3" max="3" width="17.140625" style="58" customWidth="1"/>
    <col min="4" max="4" width="31.4218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85" customFormat="1" ht="51" customHeight="1">
      <c r="A7" s="68" t="s">
        <v>12</v>
      </c>
      <c r="B7" s="44" t="s">
        <v>57</v>
      </c>
      <c r="C7" s="48" t="s">
        <v>20</v>
      </c>
      <c r="D7" s="47" t="s">
        <v>11</v>
      </c>
      <c r="E7" s="21" t="s">
        <v>121</v>
      </c>
      <c r="F7" s="47" t="s">
        <v>1</v>
      </c>
      <c r="G7" s="47" t="s">
        <v>2</v>
      </c>
      <c r="H7" s="49" t="s">
        <v>3</v>
      </c>
      <c r="I7" s="47" t="s">
        <v>4</v>
      </c>
      <c r="J7" s="47" t="s">
        <v>50</v>
      </c>
      <c r="K7" s="47" t="s">
        <v>51</v>
      </c>
      <c r="L7" s="47" t="s">
        <v>52</v>
      </c>
      <c r="M7" s="16"/>
      <c r="N7" s="16"/>
      <c r="O7" s="16"/>
      <c r="P7" s="16"/>
      <c r="Q7" s="16"/>
      <c r="R7" s="16"/>
      <c r="S7" s="16"/>
      <c r="T7" s="16"/>
      <c r="U7" s="16"/>
      <c r="V7" s="16"/>
      <c r="W7" s="16"/>
    </row>
    <row r="8" spans="1:23" s="85" customFormat="1" ht="12.75">
      <c r="A8" s="77" t="s">
        <v>47</v>
      </c>
      <c r="B8" s="51" t="s">
        <v>48</v>
      </c>
      <c r="C8" s="73"/>
      <c r="D8" s="51"/>
      <c r="E8" s="73"/>
      <c r="F8" s="73"/>
      <c r="G8" s="73"/>
      <c r="H8" s="51"/>
      <c r="I8" s="73"/>
      <c r="J8" s="73"/>
      <c r="K8" s="73"/>
      <c r="L8" s="73"/>
      <c r="M8" s="16"/>
      <c r="N8" s="16"/>
      <c r="O8" s="16"/>
      <c r="P8" s="16"/>
      <c r="Q8" s="16"/>
      <c r="R8" s="16"/>
      <c r="S8" s="16"/>
      <c r="T8" s="16"/>
      <c r="U8" s="16"/>
      <c r="V8" s="16"/>
      <c r="W8" s="16"/>
    </row>
    <row r="9" spans="1:23" s="85" customFormat="1" ht="13.5">
      <c r="A9" s="78"/>
      <c r="B9" s="75" t="s">
        <v>54</v>
      </c>
      <c r="C9" s="73"/>
      <c r="D9" s="51" t="s">
        <v>100</v>
      </c>
      <c r="E9" s="73"/>
      <c r="F9" s="73"/>
      <c r="G9" s="73"/>
      <c r="H9" s="51"/>
      <c r="I9" s="73"/>
      <c r="J9" s="73"/>
      <c r="K9" s="73"/>
      <c r="L9" s="73"/>
      <c r="M9" s="16"/>
      <c r="N9" s="16"/>
      <c r="O9" s="16"/>
      <c r="P9" s="16"/>
      <c r="Q9" s="16"/>
      <c r="R9" s="16"/>
      <c r="S9" s="16"/>
      <c r="T9" s="16"/>
      <c r="U9" s="16"/>
      <c r="V9" s="16"/>
      <c r="W9" s="16"/>
    </row>
    <row r="10" spans="1:23" s="86" customFormat="1" ht="38.25">
      <c r="A10" s="88"/>
      <c r="B10" s="67" t="s">
        <v>120</v>
      </c>
      <c r="C10" s="73"/>
      <c r="D10" s="51"/>
      <c r="E10" s="73"/>
      <c r="F10" s="73"/>
      <c r="G10" s="73"/>
      <c r="H10" s="51"/>
      <c r="I10" s="73"/>
      <c r="J10" s="73"/>
      <c r="K10" s="73"/>
      <c r="L10" s="73"/>
      <c r="M10" s="16"/>
      <c r="N10" s="16"/>
      <c r="O10" s="16"/>
      <c r="P10" s="16"/>
      <c r="Q10" s="16"/>
      <c r="R10" s="16"/>
      <c r="S10" s="16"/>
      <c r="T10" s="16"/>
      <c r="U10" s="16"/>
      <c r="V10" s="16"/>
      <c r="W10" s="16"/>
    </row>
    <row r="11" spans="1:23" s="86" customFormat="1" ht="25.5">
      <c r="A11" s="88"/>
      <c r="B11" s="87" t="s">
        <v>119</v>
      </c>
      <c r="C11" s="73"/>
      <c r="D11" s="51"/>
      <c r="E11" s="73"/>
      <c r="F11" s="73"/>
      <c r="G11" s="73"/>
      <c r="H11" s="51"/>
      <c r="I11" s="73"/>
      <c r="J11" s="73"/>
      <c r="K11" s="73"/>
      <c r="L11" s="73"/>
      <c r="M11" s="16"/>
      <c r="N11" s="16"/>
      <c r="O11" s="16"/>
      <c r="P11" s="16"/>
      <c r="Q11" s="16"/>
      <c r="R11" s="16"/>
      <c r="S11" s="16"/>
      <c r="T11" s="16"/>
      <c r="U11" s="16"/>
      <c r="V11" s="16"/>
      <c r="W11" s="16"/>
    </row>
    <row r="12" spans="1:5" s="50" customFormat="1" ht="208.5" customHeight="1">
      <c r="A12" s="69"/>
      <c r="B12" s="50" t="s">
        <v>58</v>
      </c>
      <c r="D12" s="50" t="s">
        <v>101</v>
      </c>
      <c r="E12" s="51" t="s">
        <v>83</v>
      </c>
    </row>
    <row r="13" spans="1:23" s="50" customFormat="1" ht="64.5">
      <c r="A13" s="71"/>
      <c r="B13" s="51" t="s">
        <v>122</v>
      </c>
      <c r="C13" s="51"/>
      <c r="D13" s="50" t="s">
        <v>101</v>
      </c>
      <c r="E13" s="65" t="s">
        <v>59</v>
      </c>
      <c r="F13" s="51"/>
      <c r="G13" s="51"/>
      <c r="H13" s="51"/>
      <c r="I13" s="51"/>
      <c r="J13" s="51"/>
      <c r="K13" s="51"/>
      <c r="L13" s="51"/>
      <c r="M13" s="66"/>
      <c r="N13" s="66"/>
      <c r="O13" s="66"/>
      <c r="P13" s="66"/>
      <c r="Q13" s="66"/>
      <c r="R13" s="66"/>
      <c r="S13" s="66"/>
      <c r="T13" s="66"/>
      <c r="U13" s="66"/>
      <c r="V13" s="66"/>
      <c r="W13" s="66"/>
    </row>
    <row r="14" spans="1:23" s="50" customFormat="1" ht="64.5">
      <c r="A14" s="71"/>
      <c r="B14" s="67" t="s">
        <v>72</v>
      </c>
      <c r="C14" s="51"/>
      <c r="D14" s="50" t="s">
        <v>101</v>
      </c>
      <c r="E14" s="51" t="s">
        <v>73</v>
      </c>
      <c r="F14" s="65"/>
      <c r="G14" s="51"/>
      <c r="H14" s="51"/>
      <c r="I14" s="51"/>
      <c r="J14" s="51"/>
      <c r="K14" s="51"/>
      <c r="L14" s="51"/>
      <c r="M14" s="66"/>
      <c r="N14" s="66"/>
      <c r="O14" s="66"/>
      <c r="P14" s="66"/>
      <c r="Q14" s="66"/>
      <c r="R14" s="66"/>
      <c r="S14" s="66"/>
      <c r="T14" s="66"/>
      <c r="U14" s="66"/>
      <c r="V14" s="66"/>
      <c r="W14" s="66"/>
    </row>
    <row r="15" spans="1:23" s="50" customFormat="1" ht="12.75">
      <c r="A15" s="70"/>
      <c r="B15" s="67"/>
      <c r="C15" s="51"/>
      <c r="E15" s="51"/>
      <c r="F15" s="51"/>
      <c r="G15" s="51"/>
      <c r="I15" s="51"/>
      <c r="J15" s="51"/>
      <c r="K15" s="51"/>
      <c r="L15" s="51"/>
      <c r="M15" s="66"/>
      <c r="N15" s="66"/>
      <c r="O15" s="66"/>
      <c r="P15" s="66"/>
      <c r="Q15" s="66"/>
      <c r="R15" s="66"/>
      <c r="S15" s="66"/>
      <c r="T15" s="66"/>
      <c r="U15" s="66"/>
      <c r="V15" s="66"/>
      <c r="W15" s="66"/>
    </row>
    <row r="16" spans="1:12" s="85" customFormat="1" ht="13.5">
      <c r="A16" s="80"/>
      <c r="B16" s="76" t="s">
        <v>63</v>
      </c>
      <c r="C16" s="72"/>
      <c r="D16" s="72"/>
      <c r="E16" s="72"/>
      <c r="F16" s="72"/>
      <c r="G16" s="72"/>
      <c r="H16" s="50"/>
      <c r="I16" s="72"/>
      <c r="J16" s="72"/>
      <c r="K16" s="72"/>
      <c r="L16" s="72"/>
    </row>
    <row r="17" spans="1:12" s="85" customFormat="1" ht="25.5">
      <c r="A17" s="79"/>
      <c r="B17" s="51" t="s">
        <v>61</v>
      </c>
      <c r="C17" s="73"/>
      <c r="D17" s="51" t="s">
        <v>101</v>
      </c>
      <c r="E17" s="51" t="s">
        <v>62</v>
      </c>
      <c r="F17" s="73"/>
      <c r="G17" s="73"/>
      <c r="H17" s="51"/>
      <c r="I17" s="73"/>
      <c r="J17" s="73"/>
      <c r="K17" s="73"/>
      <c r="L17" s="73"/>
    </row>
    <row r="18" spans="1:12" s="85" customFormat="1" ht="38.25">
      <c r="A18" s="79"/>
      <c r="B18" s="51" t="s">
        <v>80</v>
      </c>
      <c r="C18" s="73"/>
      <c r="D18" s="51" t="s">
        <v>102</v>
      </c>
      <c r="E18" s="51" t="s">
        <v>81</v>
      </c>
      <c r="F18" s="73"/>
      <c r="G18" s="73"/>
      <c r="H18" s="51"/>
      <c r="I18" s="73"/>
      <c r="J18" s="73"/>
      <c r="K18" s="73"/>
      <c r="L18" s="73"/>
    </row>
    <row r="19" spans="1:12" s="85" customFormat="1" ht="90">
      <c r="A19" s="79"/>
      <c r="B19" s="51" t="s">
        <v>79</v>
      </c>
      <c r="C19" s="73"/>
      <c r="D19" s="51" t="s">
        <v>101</v>
      </c>
      <c r="E19" s="51" t="s">
        <v>84</v>
      </c>
      <c r="F19" s="73"/>
      <c r="G19" s="73"/>
      <c r="H19" s="51"/>
      <c r="I19" s="73"/>
      <c r="J19" s="73"/>
      <c r="K19" s="73"/>
      <c r="L19" s="73"/>
    </row>
    <row r="20" spans="1:23" s="85" customFormat="1" ht="27">
      <c r="A20" s="81"/>
      <c r="B20" s="75" t="s">
        <v>55</v>
      </c>
      <c r="C20" s="73"/>
      <c r="D20" s="51"/>
      <c r="E20" s="51"/>
      <c r="F20" s="73"/>
      <c r="G20" s="73"/>
      <c r="H20" s="51"/>
      <c r="I20" s="73"/>
      <c r="J20" s="73"/>
      <c r="K20" s="73"/>
      <c r="L20" s="73"/>
      <c r="M20" s="16"/>
      <c r="N20" s="16"/>
      <c r="O20" s="16"/>
      <c r="P20" s="16"/>
      <c r="Q20" s="16"/>
      <c r="R20" s="16"/>
      <c r="S20" s="16"/>
      <c r="T20" s="16"/>
      <c r="U20" s="16"/>
      <c r="V20" s="16"/>
      <c r="W20" s="16"/>
    </row>
    <row r="21" spans="1:23" s="85" customFormat="1" ht="51">
      <c r="A21" s="71"/>
      <c r="B21" s="67" t="s">
        <v>60</v>
      </c>
      <c r="C21" s="73"/>
      <c r="D21" s="51" t="s">
        <v>103</v>
      </c>
      <c r="E21" s="51" t="s">
        <v>82</v>
      </c>
      <c r="F21" s="73"/>
      <c r="G21" s="73"/>
      <c r="H21" s="51"/>
      <c r="I21" s="73"/>
      <c r="J21" s="73"/>
      <c r="K21" s="73"/>
      <c r="L21" s="73"/>
      <c r="M21" s="16"/>
      <c r="N21" s="16"/>
      <c r="O21" s="16"/>
      <c r="P21" s="16"/>
      <c r="Q21" s="16"/>
      <c r="R21" s="16"/>
      <c r="S21" s="16"/>
      <c r="T21" s="16"/>
      <c r="U21" s="16"/>
      <c r="V21" s="16"/>
      <c r="W21" s="16"/>
    </row>
    <row r="22" spans="1:23" s="85" customFormat="1" ht="64.5">
      <c r="A22" s="71"/>
      <c r="B22" s="67" t="s">
        <v>64</v>
      </c>
      <c r="C22" s="73"/>
      <c r="D22" s="51" t="s">
        <v>85</v>
      </c>
      <c r="E22" s="51" t="s">
        <v>90</v>
      </c>
      <c r="F22" s="73"/>
      <c r="G22" s="73"/>
      <c r="H22" s="51"/>
      <c r="I22" s="73"/>
      <c r="J22" s="73"/>
      <c r="K22" s="73"/>
      <c r="L22" s="73"/>
      <c r="M22" s="16"/>
      <c r="N22" s="16"/>
      <c r="O22" s="16"/>
      <c r="P22" s="16"/>
      <c r="Q22" s="16"/>
      <c r="R22" s="16"/>
      <c r="S22" s="16"/>
      <c r="T22" s="16"/>
      <c r="U22" s="16"/>
      <c r="V22" s="16"/>
      <c r="W22" s="16"/>
    </row>
    <row r="23" spans="1:12" s="85" customFormat="1" ht="141" customHeight="1">
      <c r="A23" s="82"/>
      <c r="B23" s="72" t="s">
        <v>65</v>
      </c>
      <c r="C23" s="72"/>
      <c r="D23" s="51" t="s">
        <v>104</v>
      </c>
      <c r="E23" s="51" t="s">
        <v>91</v>
      </c>
      <c r="F23" s="72"/>
      <c r="G23" s="72"/>
      <c r="H23" s="50"/>
      <c r="I23" s="72"/>
      <c r="J23" s="72"/>
      <c r="K23" s="72"/>
      <c r="L23" s="72"/>
    </row>
    <row r="24" spans="1:23" s="85" customFormat="1" ht="27">
      <c r="A24" s="78"/>
      <c r="B24" s="74" t="s">
        <v>86</v>
      </c>
      <c r="C24" s="73"/>
      <c r="D24" s="51"/>
      <c r="E24" s="73"/>
      <c r="F24" s="73"/>
      <c r="G24" s="73"/>
      <c r="H24" s="51"/>
      <c r="I24" s="73"/>
      <c r="J24" s="73"/>
      <c r="K24" s="73"/>
      <c r="L24" s="73"/>
      <c r="M24" s="16"/>
      <c r="N24" s="16"/>
      <c r="O24" s="16"/>
      <c r="P24" s="16"/>
      <c r="Q24" s="16"/>
      <c r="R24" s="16"/>
      <c r="S24" s="16"/>
      <c r="T24" s="16"/>
      <c r="U24" s="16"/>
      <c r="V24" s="16"/>
      <c r="W24" s="16"/>
    </row>
    <row r="25" spans="1:23" s="85" customFormat="1" ht="102.75">
      <c r="A25" s="79"/>
      <c r="B25" s="51" t="s">
        <v>74</v>
      </c>
      <c r="C25" s="73"/>
      <c r="D25" s="51" t="s">
        <v>105</v>
      </c>
      <c r="E25" s="51" t="s">
        <v>92</v>
      </c>
      <c r="F25" s="73"/>
      <c r="G25" s="73"/>
      <c r="H25" s="51"/>
      <c r="I25" s="73"/>
      <c r="J25" s="73"/>
      <c r="K25" s="73"/>
      <c r="L25" s="73"/>
      <c r="M25" s="16"/>
      <c r="N25" s="16"/>
      <c r="O25" s="16"/>
      <c r="P25" s="16"/>
      <c r="Q25" s="16"/>
      <c r="R25" s="16"/>
      <c r="S25" s="16"/>
      <c r="T25" s="16"/>
      <c r="U25" s="16"/>
      <c r="V25" s="16"/>
      <c r="W25" s="16"/>
    </row>
    <row r="26" spans="1:23" s="85" customFormat="1" ht="90">
      <c r="A26" s="79"/>
      <c r="B26" s="51" t="s">
        <v>75</v>
      </c>
      <c r="C26" s="73"/>
      <c r="D26" s="51" t="s">
        <v>105</v>
      </c>
      <c r="E26" s="51" t="s">
        <v>89</v>
      </c>
      <c r="F26" s="73"/>
      <c r="G26" s="73"/>
      <c r="H26" s="51"/>
      <c r="I26" s="73"/>
      <c r="J26" s="73"/>
      <c r="K26" s="73"/>
      <c r="L26" s="73"/>
      <c r="M26" s="16"/>
      <c r="N26" s="16"/>
      <c r="O26" s="16"/>
      <c r="P26" s="16"/>
      <c r="Q26" s="16"/>
      <c r="R26" s="16"/>
      <c r="S26" s="16"/>
      <c r="T26" s="16"/>
      <c r="U26" s="16"/>
      <c r="V26" s="16"/>
      <c r="W26" s="16"/>
    </row>
    <row r="27" spans="1:12" s="85" customFormat="1" ht="38.25">
      <c r="A27" s="83"/>
      <c r="B27" s="73" t="s">
        <v>78</v>
      </c>
      <c r="C27" s="72"/>
      <c r="D27" s="50" t="s">
        <v>106</v>
      </c>
      <c r="E27" s="51" t="s">
        <v>77</v>
      </c>
      <c r="F27" s="72"/>
      <c r="G27" s="72"/>
      <c r="H27" s="50"/>
      <c r="I27" s="72"/>
      <c r="J27" s="72"/>
      <c r="K27" s="72"/>
      <c r="L27" s="72"/>
    </row>
    <row r="28" spans="1:12" s="85" customFormat="1" ht="13.5">
      <c r="A28" s="80"/>
      <c r="B28" s="76" t="s">
        <v>56</v>
      </c>
      <c r="C28" s="72"/>
      <c r="D28" s="72"/>
      <c r="E28" s="72"/>
      <c r="F28" s="72"/>
      <c r="G28" s="72"/>
      <c r="H28" s="50"/>
      <c r="I28" s="72"/>
      <c r="J28" s="72"/>
      <c r="K28" s="72"/>
      <c r="L28" s="72"/>
    </row>
    <row r="29" spans="1:12" s="85" customFormat="1" ht="102.75">
      <c r="A29" s="82"/>
      <c r="B29" s="72" t="s">
        <v>93</v>
      </c>
      <c r="C29" s="72"/>
      <c r="D29" s="51" t="s">
        <v>105</v>
      </c>
      <c r="E29" s="50" t="s">
        <v>94</v>
      </c>
      <c r="F29" s="72"/>
      <c r="G29" s="72"/>
      <c r="H29" s="50"/>
      <c r="I29" s="72"/>
      <c r="J29" s="72"/>
      <c r="K29" s="72"/>
      <c r="L29" s="72"/>
    </row>
    <row r="30" spans="1:12" s="85" customFormat="1" ht="51" customHeight="1">
      <c r="A30" s="82"/>
      <c r="B30" s="72" t="s">
        <v>66</v>
      </c>
      <c r="C30" s="72"/>
      <c r="D30" s="72" t="s">
        <v>107</v>
      </c>
      <c r="E30" s="51" t="s">
        <v>95</v>
      </c>
      <c r="F30" s="72"/>
      <c r="G30" s="72"/>
      <c r="H30" s="50"/>
      <c r="I30" s="72"/>
      <c r="J30" s="72"/>
      <c r="K30" s="72"/>
      <c r="L30" s="72"/>
    </row>
    <row r="31" spans="1:12" s="85" customFormat="1" ht="51">
      <c r="A31" s="79"/>
      <c r="B31" s="67" t="s">
        <v>67</v>
      </c>
      <c r="C31" s="73"/>
      <c r="D31" s="51" t="s">
        <v>101</v>
      </c>
      <c r="E31" s="51" t="s">
        <v>96</v>
      </c>
      <c r="F31" s="73"/>
      <c r="G31" s="73"/>
      <c r="H31" s="51"/>
      <c r="I31" s="73"/>
      <c r="J31" s="73"/>
      <c r="K31" s="73"/>
      <c r="L31" s="73"/>
    </row>
    <row r="32" spans="1:12" s="85" customFormat="1" ht="64.5">
      <c r="A32" s="79"/>
      <c r="B32" s="51" t="s">
        <v>68</v>
      </c>
      <c r="C32" s="73"/>
      <c r="D32" s="51" t="s">
        <v>108</v>
      </c>
      <c r="E32" s="51" t="s">
        <v>97</v>
      </c>
      <c r="F32" s="73"/>
      <c r="G32" s="73"/>
      <c r="H32" s="51"/>
      <c r="I32" s="73"/>
      <c r="J32" s="73"/>
      <c r="K32" s="73"/>
      <c r="L32" s="73"/>
    </row>
    <row r="33" spans="1:12" s="85" customFormat="1" ht="153.75" customHeight="1">
      <c r="A33" s="79"/>
      <c r="B33" s="67" t="s">
        <v>87</v>
      </c>
      <c r="C33" s="73"/>
      <c r="D33" s="51" t="s">
        <v>46</v>
      </c>
      <c r="E33" s="51" t="s">
        <v>98</v>
      </c>
      <c r="F33" s="73"/>
      <c r="G33" s="73"/>
      <c r="H33" s="51"/>
      <c r="I33" s="73"/>
      <c r="J33" s="73"/>
      <c r="K33" s="73"/>
      <c r="L33" s="73"/>
    </row>
    <row r="34" spans="1:12" s="85" customFormat="1" ht="51">
      <c r="A34" s="79"/>
      <c r="B34" s="67" t="s">
        <v>69</v>
      </c>
      <c r="C34" s="73"/>
      <c r="D34" s="51" t="s">
        <v>101</v>
      </c>
      <c r="E34" s="51" t="s">
        <v>88</v>
      </c>
      <c r="F34" s="73"/>
      <c r="G34" s="73"/>
      <c r="H34" s="51"/>
      <c r="I34" s="73"/>
      <c r="J34" s="73"/>
      <c r="K34" s="73"/>
      <c r="L34" s="73"/>
    </row>
    <row r="35" spans="1:12" s="85" customFormat="1" ht="38.25">
      <c r="A35" s="79"/>
      <c r="B35" s="67" t="s">
        <v>70</v>
      </c>
      <c r="C35" s="73"/>
      <c r="D35" s="51" t="s">
        <v>109</v>
      </c>
      <c r="E35" s="51" t="s">
        <v>71</v>
      </c>
      <c r="F35" s="73"/>
      <c r="G35" s="73"/>
      <c r="H35" s="51"/>
      <c r="I35" s="73"/>
      <c r="J35" s="73"/>
      <c r="K35" s="73"/>
      <c r="L35" s="73"/>
    </row>
    <row r="36" spans="1:23" s="85" customFormat="1" ht="77.25">
      <c r="A36" s="84"/>
      <c r="B36" s="51" t="s">
        <v>76</v>
      </c>
      <c r="C36" s="73"/>
      <c r="D36" s="51" t="s">
        <v>101</v>
      </c>
      <c r="E36" s="51" t="s">
        <v>99</v>
      </c>
      <c r="F36" s="73"/>
      <c r="G36" s="73"/>
      <c r="H36" s="51"/>
      <c r="I36" s="73"/>
      <c r="J36" s="73"/>
      <c r="K36" s="73"/>
      <c r="L36" s="73"/>
      <c r="M36" s="16"/>
      <c r="N36" s="16"/>
      <c r="O36" s="16"/>
      <c r="P36" s="16"/>
      <c r="Q36" s="16"/>
      <c r="R36" s="16"/>
      <c r="S36" s="16"/>
      <c r="T36" s="16"/>
      <c r="U36" s="16"/>
      <c r="V36" s="16"/>
      <c r="W36" s="16"/>
    </row>
  </sheetData>
  <sheetProtection/>
  <dataValidations count="1">
    <dataValidation type="list" allowBlank="1" showInputMessage="1" showErrorMessage="1" sqref="C7">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1">
      <c r="A1" s="132" t="str">
        <f>Setup!A2</f>
        <v>MIC Special Session</v>
      </c>
      <c r="B1" s="132"/>
      <c r="C1" s="132"/>
      <c r="D1" s="132"/>
      <c r="E1" s="18"/>
      <c r="F1" s="18"/>
    </row>
    <row r="2" spans="1:6" s="17" customFormat="1" ht="18">
      <c r="A2" s="133" t="str">
        <f>Setup!A5</f>
        <v>Fuel Cost Policy</v>
      </c>
      <c r="B2" s="133"/>
      <c r="C2" s="133"/>
      <c r="D2" s="133"/>
      <c r="E2" s="18"/>
      <c r="F2" s="18"/>
    </row>
    <row r="3" spans="1:6" ht="18">
      <c r="A3" s="134" t="s">
        <v>30</v>
      </c>
      <c r="B3" s="134"/>
      <c r="C3" s="134"/>
      <c r="D3" s="134"/>
      <c r="E3" s="134"/>
      <c r="F3" s="134"/>
    </row>
    <row r="4" spans="1:2" ht="38.25" customHeight="1">
      <c r="A4" s="2"/>
      <c r="B4" s="9" t="s">
        <v>41</v>
      </c>
    </row>
    <row r="5" spans="1:3" ht="41.25" customHeight="1">
      <c r="A5" s="9"/>
      <c r="B5" s="144" t="s">
        <v>19</v>
      </c>
      <c r="C5" s="145"/>
    </row>
    <row r="6" spans="1:3" ht="43.5" customHeight="1">
      <c r="A6" s="9"/>
      <c r="B6" s="54" t="s">
        <v>8</v>
      </c>
      <c r="C6" s="55" t="s">
        <v>53</v>
      </c>
    </row>
    <row r="7" spans="1:3" ht="15">
      <c r="A7" s="13">
        <v>4</v>
      </c>
      <c r="B7" s="33" t="s">
        <v>10</v>
      </c>
      <c r="C7" s="32" t="s">
        <v>10</v>
      </c>
    </row>
    <row r="8" spans="1:3" ht="15">
      <c r="A8" s="13">
        <v>5</v>
      </c>
      <c r="B8" s="33" t="s">
        <v>10</v>
      </c>
      <c r="C8" s="32" t="s">
        <v>10</v>
      </c>
    </row>
    <row r="10" ht="15">
      <c r="A10" s="2"/>
    </row>
    <row r="11" ht="15">
      <c r="A11" s="2"/>
    </row>
    <row r="12" ht="15">
      <c r="A12" s="2"/>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1">
      <c r="A1" s="19" t="str">
        <f>Setup!A2</f>
        <v>MIC Special Session</v>
      </c>
    </row>
    <row r="2" s="17" customFormat="1" ht="18">
      <c r="A2" s="20" t="str">
        <f>Setup!A5</f>
        <v>Fuel Cost Policy</v>
      </c>
    </row>
    <row r="3" ht="18">
      <c r="A3" s="26" t="s">
        <v>31</v>
      </c>
    </row>
    <row r="5" s="1" customFormat="1" ht="15">
      <c r="A5" s="1" t="s">
        <v>42</v>
      </c>
    </row>
    <row r="7" ht="13.5">
      <c r="A7" s="21" t="s">
        <v>23</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1">
      <c r="A1" s="132" t="str">
        <f>Setup!A2</f>
        <v>MIC Special Session</v>
      </c>
      <c r="B1" s="132"/>
      <c r="C1" s="139"/>
      <c r="D1" s="139"/>
      <c r="E1" s="139"/>
      <c r="F1" s="139"/>
      <c r="G1" s="139"/>
      <c r="H1" s="139"/>
      <c r="I1" s="139"/>
      <c r="J1" s="139"/>
    </row>
    <row r="2" spans="1:10" s="24" customFormat="1" ht="18">
      <c r="A2" s="133" t="str">
        <f>Setup!A5</f>
        <v>Fuel Cost Policy</v>
      </c>
      <c r="B2" s="133"/>
      <c r="C2" s="139"/>
      <c r="D2" s="139"/>
      <c r="E2" s="139"/>
      <c r="F2" s="139"/>
      <c r="G2" s="139"/>
      <c r="H2" s="139"/>
      <c r="I2" s="139"/>
      <c r="J2" s="139"/>
    </row>
    <row r="3" spans="1:10" s="24" customFormat="1" ht="18">
      <c r="A3" s="134" t="s">
        <v>24</v>
      </c>
      <c r="B3" s="134"/>
      <c r="C3" s="134"/>
      <c r="D3" s="134"/>
      <c r="E3" s="134"/>
      <c r="F3" s="134"/>
      <c r="G3" s="134"/>
      <c r="H3" s="134"/>
      <c r="I3" s="134"/>
      <c r="J3" s="134"/>
    </row>
    <row r="4" spans="1:23" s="24" customFormat="1" ht="18">
      <c r="A4" s="5" t="s">
        <v>28</v>
      </c>
      <c r="B4" s="5"/>
      <c r="C4" s="14"/>
      <c r="D4" s="14"/>
      <c r="E4" s="14"/>
      <c r="F4" s="14"/>
      <c r="G4" s="14"/>
      <c r="H4" s="23"/>
      <c r="I4" s="23"/>
      <c r="J4" s="23"/>
      <c r="L4" s="15"/>
      <c r="M4" s="15"/>
      <c r="N4" s="15"/>
      <c r="O4" s="15"/>
      <c r="P4" s="15"/>
      <c r="Q4" s="15"/>
      <c r="R4" s="15"/>
      <c r="S4" s="15"/>
      <c r="T4" s="15"/>
      <c r="U4" s="15"/>
      <c r="V4" s="15"/>
      <c r="W4" s="15"/>
    </row>
    <row r="5" spans="1:23" s="24" customFormat="1" ht="18">
      <c r="A5" s="5" t="s">
        <v>43</v>
      </c>
      <c r="B5" s="5"/>
      <c r="C5" s="14"/>
      <c r="D5" s="14"/>
      <c r="E5" s="14"/>
      <c r="F5" s="14"/>
      <c r="G5" s="14"/>
      <c r="H5" s="23"/>
      <c r="I5" s="23"/>
      <c r="J5" s="23"/>
      <c r="L5" s="15"/>
      <c r="M5" s="15"/>
      <c r="N5" s="15"/>
      <c r="O5" s="15"/>
      <c r="P5" s="15"/>
      <c r="Q5" s="15"/>
      <c r="R5" s="15"/>
      <c r="S5" s="15"/>
      <c r="T5" s="15"/>
      <c r="U5" s="15"/>
      <c r="V5" s="15"/>
      <c r="W5" s="15"/>
    </row>
    <row r="6" spans="1:23" s="24" customFormat="1" ht="27">
      <c r="A6" s="30" t="s">
        <v>25</v>
      </c>
      <c r="B6" s="31" t="s">
        <v>27</v>
      </c>
      <c r="C6" s="30" t="s">
        <v>26</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2019-11-08T16:28:48Z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