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95"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<sst xmlns="http://schemas.openxmlformats.org/spreadsheetml/2006/main" count="310" uniqueCount="180">
  <si>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</si>
  <si>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</si>
  <si>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</si>
  <si>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</si>
  <si>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</si>
  <si>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</si>
  <si>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</si>
  <si>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</si>
  <si>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</si>
  <si>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</si>
  <si>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</si>
  <si>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</si>
  <si>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</si>
  <si>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</si>
  <si>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</si>
  <si>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</si>
  <si>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</si>
  <si>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</si>
  <si>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</si>
  <si>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</si>
  <si>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</si>
  <si>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</si>
  <si>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</si>
  <si>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</si>
  <si>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</si>
  <si>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</si>
  <si>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</si>
  <si>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</si>
  <si>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</si>
  <si>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</si>
  <si>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</si>
  <si>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</si>
  <si>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</si>
  <si>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</si>
  <si>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</si>
  <si>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</si>
  <si>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</si>
  <si>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</si>
  <si>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</si>
  <si>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</si>
  <si>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</si>
  <si>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</si>
  <si>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</si>
  <si>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</si>
  <si>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</si>
  <si>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</si>
  <si>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</si>
  <si>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</si>
  <si>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</si>
  <si>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</si>
  <si>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</si>
  <si>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</si>
  <si>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</si>
  <si>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</si>
  <si>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</si>
  <si>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</si>
  <si>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</si>
  <si>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</si>
  <si>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</si>
  <si>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</si>
  <si>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</si>
  <si>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</si>
  <si>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</si>
  <si>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</si>
  <si>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</si>
  <si>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</si>
  <si>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</si>
  <si>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</si>
  <si>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</si>
  <si>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</si>
  <si>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</si>
  <si>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</si>
  <si>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</si>
  <si>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</si>
  <si>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</si>
  <si>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</si>
  <si>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</si>
  <si>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</si>
  <si>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</si>
  <si>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</si>
  <si>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</si>
  <si>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</si>
  <si>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</si>
  <si>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</si>
  <si>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</si>
  <si>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</si>
  <si>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</si>
  <si>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</si>
  <si>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</si>
  <si>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</si>
  <si>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</si>
  <si>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</si>
  <si>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</si>
  <si>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</si>
  <si>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</si>
  <si>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</si>
  <si>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</si>
  <si>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</si>
  <si>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</si>
  <si>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</si>
  <si>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</si>
  <si>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</si>
  <si>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</si>
  <si>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</si>
  <si>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</si>
  <si>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</si>
  <si>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</si>
  <si>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</si>
  <si>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</si>
  <si>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</si>
  <si>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</si>
  <si>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</si>
  <si>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</si>
  <si>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</si>
  <si>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</si>
  <si>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</si>
  <si>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</si>
  <si>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</si>
  <si>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</si>
  <si>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</si>
  <si>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</si>
  <si>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</si>
  <si>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</si>
  <si>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</si>
  <si>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</si>
  <si>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</si>
  <si>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</si>
  <si>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</si>
  <si>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</si>
  <si>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</si>
  <si>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</si>
  <si>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</si>
  <si>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</si>
  <si>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</si>
  <si>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</si>
  <si>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</si>
  <si>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</si>
  <si>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</si>
  <si>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</si>
  <si>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</si>
  <si>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</si>
  <si>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</si>
  <si>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</si>
  <si>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</si>
  <si>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</si>
  <si>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</si>
  <si>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</si>
  <si>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</si>
  <si>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Status Quo. (If actual operating parameters are different than the submitted parameters, consequences as described in component 1).</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</si>
  <si>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</si>
  <si>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</si>
  <si>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</si>
  <si>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</si>
  <si>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</si>
  <si>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</si>
  <si>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r>
      <t xml:space="preserve">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
</t>
    </r>
    <r>
      <rPr>
        <sz val="10"/>
        <color indexed="10"/>
        <rFont val="Arial"/>
        <family val="2"/>
      </rPr>
      <t xml:space="preserve">
If RTV submission coincides with PAI, penalty for that day will be max (RTV capacity penalty, capacity deficiency charges, nonperformance assessment charges).</t>
    </r>
  </si>
  <si>
    <r>
      <t xml:space="preserve">Considered a violation of FERC market behavior rules. Daily financial penalty in PJM tariff when incorrect parameter identified by PJM or IMM </t>
    </r>
    <r>
      <rPr>
        <sz val="10"/>
        <color indexed="10"/>
        <rFont val="Arial"/>
        <family val="2"/>
      </rPr>
      <t>in any submitted offer (PLS or non-PLS)</t>
    </r>
    <r>
      <rPr>
        <sz val="10"/>
        <rFont val="Arial"/>
        <family val="2"/>
      </rPr>
      <t xml:space="preserve"> and Market Participant/PJM was not having technical issues submitting actual operating parameters.
For committed capacity resources, two times the penalty for using RTVs assuming RTVs submittals for the last 12 months.
</t>
    </r>
    <r>
      <rPr>
        <sz val="10"/>
        <color indexed="10"/>
        <rFont val="Arial"/>
        <family val="2"/>
      </rPr>
      <t>If violation coincides with PAI, penalty for that day will be max (penalty for inaccurate parameter, capacity deficiency charges, nonperformance assessment charges).</t>
    </r>
    <r>
      <rPr>
        <sz val="10"/>
        <rFont val="Arial"/>
        <family val="2"/>
      </rPr>
      <t xml:space="preserve">
For resources without capacity commitment, a fixed escalating penalty. First violation - $1,000, second violation $2,000 and so on
</t>
    </r>
  </si>
  <si>
    <t>Status Quo minus minimum run time, specify in tariff</t>
  </si>
  <si>
    <t>Status quo; i.e., 18 CFR 35.41 (FERC Market Behavior Rules) governs failure to submit an RTV to reflect known operating conditions.    No explicit penalties required.</t>
  </si>
  <si>
    <t xml:space="preserve">RTV override penalty:  Required forced outage for duration of RTV override (penalty is in addition to loss of recourse to make-whole payments).   RTV overrides subject to penalty: penalties only apply to start-up and notification time parameter RTV overrides.  See Row 9 below.                      Conditions: forced outage penalty only applies during enumerated system conditions: Hot Weather Alert, Cold Weather Alert, Max Gen Emergency.     Resource can utilize Manual 11, 2.3.4.4 to seek make whole compensation.
</t>
  </si>
  <si>
    <t>Status quo</t>
  </si>
  <si>
    <t>Valid reasons for using RTV in place of approved unit specific operating parameters: Status Quo - an RTV can be submited for all parameters listed in OA 6.6.</t>
  </si>
  <si>
    <t>N/A. See Status Quo solution to design component 1.</t>
  </si>
  <si>
    <t>June 1, 2022 is effective date for OA/Tariff changes.  This start date allows for reflection of rule change in resource sell-offers in the BRA for the 22/23 DY.</t>
  </si>
  <si>
    <t>Same as PJM Proposal - known actual operating conditions should be reflected in RTV for the sake of Operational Awareness</t>
  </si>
  <si>
    <t>No penalty or consequences for overriding unit specific parameters, as long as the RTV reflect known actual operating conditions.  Penalties for overiding  unit specific parameters to reflect known actual operating conditions would discourage the use of RTV to reflect known actual operating conditions.</t>
  </si>
  <si>
    <t xml:space="preserve">Status Quo </t>
  </si>
  <si>
    <t>Status Quo - If RTV are to provide Operational Awareness to the fullest extent possible, they must reflect known actual operating conditions, regardless of the reason for these operating conditions.  Therefore, there cannot be a list of "valid" reasons for using RTV.  Instead it must be clear there are no "invalid" reasons for using RTV, but they must reflect known actual operating conditions.</t>
  </si>
  <si>
    <t>Penalizing the failure to accurately represent unit parameters, and not penalizing the representation of known actual operating conditions will provide powerful incentives to provide accurate information and achieve Operational Awareness.</t>
  </si>
  <si>
    <t>Penalties for not representing known actual operating conditions will be allocated back to load on an hourly basis.</t>
  </si>
  <si>
    <t xml:space="preserve">Any proposed changes impacting the use of RTV should not be implemented for any delivery years for which an RPM BRA has already cleared. </t>
  </si>
  <si>
    <t xml:space="preserve">Receive a Forced Outage for not meeting the PLS if there is a failure to reflect actual known operating conditions in the RTV.  For example, if the PLS notification time is 1 hour, and the resource fails to update RTV to reflect a 3 hour notification time due to not being staffed AND the resource hits the bus 2 hours late it would receive a forced outage for two hours.  Conditions: forced outage penalty only applies during enumerated system conditions: Hot Weather Alert, Cold Weather Alert, Max Gen Emergency.   
</t>
  </si>
  <si>
    <t>We will return at 10:37</t>
  </si>
  <si>
    <t>Implementation Date</t>
  </si>
  <si>
    <t>Upon FERC Approval</t>
  </si>
  <si>
    <t>PJM Clean Updated Proposal</t>
  </si>
  <si>
    <r>
      <t>PJM will include RTV in the tariff including that multiple discrepancies or incidences of misrepresentation of parameters may result in PJM,</t>
    </r>
    <r>
      <rPr>
        <sz val="10"/>
        <color indexed="36"/>
        <rFont val="Arial"/>
        <family val="2"/>
      </rPr>
      <t xml:space="preserve"> the with timely advice and input from the Market Monitor,</t>
    </r>
    <r>
      <rPr>
        <sz val="10"/>
        <color indexed="8"/>
        <rFont val="Arial"/>
        <family val="2"/>
      </rPr>
      <t xml:space="preserve"> referring the market seller to FERC. </t>
    </r>
    <r>
      <rPr>
        <strike/>
        <sz val="10"/>
        <color indexed="8"/>
        <rFont val="Arial"/>
        <family val="2"/>
      </rPr>
      <t xml:space="preserve">1. In the case in which a market participant is reported on the dispatcher discrepancy report, and this is determined by PJM to be a misrepresentation of known operating conditions, PJM in it'may refer the Market Seller to the FERC. a RTV penalty charge will be assessed. 
a. Penalty Charge for Misrepresentation of Operating Parameters: Sum(Emergency Max * RT LMP at the pnode for 24 hours).
b. The 24 hour period will be the operating day for which the log was generated.
2. Market Participant will be required to enter a forced outage ticket into </t>
    </r>
    <r>
      <rPr>
        <strike/>
        <sz val="10"/>
        <color indexed="10"/>
        <rFont val="Arial"/>
        <family val="2"/>
      </rPr>
      <t xml:space="preserve">eDART and </t>
    </r>
    <r>
      <rPr>
        <strike/>
        <sz val="10"/>
        <color indexed="8"/>
        <rFont val="Arial"/>
        <family val="2"/>
      </rPr>
      <t>eGADS for the period of increased notification, start-up time and/or minimum downtime.</t>
    </r>
    <r>
      <rPr>
        <sz val="10"/>
        <color indexed="8"/>
        <rFont val="Arial"/>
        <family val="2"/>
      </rPr>
      <t xml:space="preserve">
</t>
    </r>
  </si>
  <si>
    <t>PJM will include RTV in the tariff including that multiple discrepancies or incidences of misrepresentation of parameters may result in PJM, the with timely advice and input from the Market Monitor, referring the market seller to FERC.</t>
  </si>
  <si>
    <r>
      <t xml:space="preserve">In the case when market participants use RTV to override unit specific parameters on the price based PLS or cost based schedules (the unit specific parameter or any approved PLS exception), the consequences are the following: 
</t>
    </r>
    <r>
      <rPr>
        <sz val="10"/>
        <color indexed="36"/>
        <rFont val="Arial"/>
        <family val="2"/>
      </rPr>
      <t xml:space="preserve"> In addition to the status quo on make whole payments,</t>
    </r>
    <r>
      <rPr>
        <sz val="10"/>
        <rFont val="Arial"/>
        <family val="2"/>
      </rPr>
      <t xml:space="preserve"> During a hot weather or cold weather alert or max generation emergency: if market participant uses RTVs to modify a schedule resulting in an offer with more limited parameters </t>
    </r>
    <r>
      <rPr>
        <sz val="10"/>
        <color indexed="10"/>
        <rFont val="Arial"/>
        <family val="2"/>
      </rPr>
      <t>(For PJM)</t>
    </r>
    <r>
      <rPr>
        <sz val="10"/>
        <rFont val="Arial"/>
        <family val="2"/>
      </rPr>
      <t>,</t>
    </r>
    <r>
      <rPr>
        <strike/>
        <sz val="10"/>
        <rFont val="Arial"/>
        <family val="2"/>
      </rPr>
      <t xml:space="preserve"> a RTV adjustment charge will be assessed,</t>
    </r>
    <r>
      <rPr>
        <strike/>
        <sz val="10"/>
        <color indexed="36"/>
        <rFont val="Arial"/>
        <family val="2"/>
      </rPr>
      <t xml:space="preserve"> </t>
    </r>
    <r>
      <rPr>
        <sz val="10"/>
        <color indexed="36"/>
        <rFont val="Arial"/>
        <family val="2"/>
      </rPr>
      <t xml:space="preserve">unless it is a physical limitation, PJM has the option to refer the Market Seller to the FERC. Additionally documentation of the physical limitation must be provided to PJM within 3 business days. </t>
    </r>
    <r>
      <rPr>
        <strike/>
        <sz val="10"/>
        <rFont val="Arial"/>
        <family val="2"/>
      </rPr>
      <t xml:space="preserve">  Or if a unit is determined to have been needed by PJM</t>
    </r>
    <r>
      <rPr>
        <strike/>
        <sz val="10"/>
        <color indexed="10"/>
        <rFont val="Arial"/>
        <family val="2"/>
      </rPr>
      <t xml:space="preserve"> (incremental energy offer on a PLS based schedule less than or equal to hourly LMP)</t>
    </r>
    <r>
      <rPr>
        <strike/>
        <sz val="10"/>
        <rFont val="Arial"/>
        <family val="2"/>
      </rPr>
      <t xml:space="preserve"> then a RTV adjustment would apply::  
a. RTV Adjustment Charge requesting RTV: Sum(Emergency Max * RT LMP at the pnode each hour of each day that they use the RTV in the hourly schedule)/X </t>
    </r>
    <r>
      <rPr>
        <strike/>
        <sz val="10"/>
        <color indexed="10"/>
        <rFont val="Arial"/>
        <family val="2"/>
      </rPr>
      <t>X=100</t>
    </r>
    <r>
      <rPr>
        <strike/>
        <sz val="10"/>
        <rFont val="Arial"/>
        <family val="2"/>
      </rPr>
      <t xml:space="preserve">
i. Or Sum(</t>
    </r>
    <r>
      <rPr>
        <strike/>
        <sz val="10"/>
        <color indexed="10"/>
        <rFont val="Arial"/>
        <family val="2"/>
      </rPr>
      <t>Emergency Max</t>
    </r>
    <r>
      <rPr>
        <strike/>
        <sz val="10"/>
        <rFont val="Arial"/>
        <family val="2"/>
      </rPr>
      <t xml:space="preserve"> </t>
    </r>
    <r>
      <rPr>
        <strike/>
        <sz val="10"/>
        <color indexed="10"/>
        <rFont val="Arial"/>
        <family val="2"/>
      </rPr>
      <t>Power Meter MW</t>
    </r>
    <r>
      <rPr>
        <strike/>
        <sz val="10"/>
        <rFont val="Arial"/>
        <family val="2"/>
      </rPr>
      <t xml:space="preserve"> * RT LMP at the pnode each hour of each day </t>
    </r>
    <r>
      <rPr>
        <strike/>
        <sz val="10"/>
        <color indexed="10"/>
        <rFont val="Arial"/>
        <family val="2"/>
      </rPr>
      <t>that they use the RTV in the hourly schedule</t>
    </r>
    <r>
      <rPr>
        <strike/>
        <sz val="10"/>
        <rFont val="Arial"/>
        <family val="2"/>
      </rPr>
      <t xml:space="preserve">)/X </t>
    </r>
    <r>
      <rPr>
        <strike/>
        <sz val="10"/>
        <color indexed="10"/>
        <rFont val="Arial"/>
        <family val="2"/>
      </rPr>
      <t>X=100</t>
    </r>
    <r>
      <rPr>
        <strike/>
        <sz val="10"/>
        <rFont val="Arial"/>
        <family val="2"/>
      </rPr>
      <t xml:space="preserve">
b. RTV Adjustment Charge allocated back to LSEs by hourly load share.</t>
    </r>
    <r>
      <rPr>
        <sz val="10"/>
        <rFont val="Arial"/>
        <family val="2"/>
      </rPr>
      <t xml:space="preserve">
</t>
    </r>
  </si>
  <si>
    <t>In the case when market participants use RTV to override unit specific parameters on the price based PLS or cost based schedules (the unit specific parameter or any approved PLS exception), the consequences are the following: In addition to the status quo on make whole payments, during a hot weather or cold weather alert or max generation emergency: if market participant uses RTVs to modify a schedule resulting in an offer with more limited parameters (for PJM), unless it is a physical limitation, PJM has the option to refer the Market Seller to the FERC. Additionally documentation of the physical limitation must be provided to PJM within 3 business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</si>
</sst>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trike/>
      <sz val="10"/>
      <color indexed="10"/>
      <name val="Arial"/>
      <family val="2"/>
    </font>
    <font>
      <sz val="10"/>
      <color indexed="36"/>
      <name val="Arial"/>
      <family val="2"/>
    </font>
    <font>
      <strike/>
      <sz val="10"/>
      <color indexed="36"/>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72"/>
      <color indexed="3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72"/>
      <color rgb="FF0070C0"/>
      <name val="Arial"/>
      <family val="2"/>
    </font>
    <font>
      <sz val="10"/>
      <color rgb="FFFF0000"/>
      <name val="Arial"/>
      <family val="2"/>
    </font>
    <font>
      <sz val="10"/>
      <color theme="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10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2" fillId="8" borderId="0" xfId="0" applyFont="1" applyFill="1" applyAlignment="1">
      <alignment horizontal="center" wrapText="1"/>
    </xf>
    <xf numFmtId="0" fontId="2" fillId="8" borderId="0" xfId="0" applyFont="1" applyFill="1" applyAlignment="1">
      <alignment horizontal="center"/>
    </xf>
    <xf numFmtId="0" fontId="4" fillId="8" borderId="0" xfId="0" applyFont="1" applyFill="1" applyAlignment="1">
      <alignment vertical="center" wrapText="1"/>
    </xf>
    <xf numFmtId="0" fontId="0" fillId="2" borderId="0" xfId="0" applyFont="1" applyFill="1" applyAlignment="1">
      <alignment wrapText="1"/>
    </xf>
    <xf numFmtId="0" fontId="0" fillId="8" borderId="0" xfId="0" applyFont="1" applyFill="1" applyAlignment="1">
      <alignment wrapText="1"/>
    </xf>
    <xf numFmtId="0" fontId="53" fillId="0" borderId="0" xfId="0" applyFont="1" applyAlignment="1">
      <alignment/>
    </xf>
    <xf numFmtId="0" fontId="54" fillId="8" borderId="0" xfId="0" applyFont="1" applyFill="1" applyAlignment="1">
      <alignment horizontal="center"/>
    </xf>
    <xf numFmtId="0" fontId="55" fillId="0" borderId="0" xfId="0" applyFont="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1" comment="" totalsRowShown="0">
  <autoFilter ref="A7:J21"/>
  <tableColumns count="10">
    <tableColumn id="9" name="#"/>
    <tableColumn id="1" name="Design Components"/>
    <tableColumn id="2" name="Priority"/>
    <tableColumn id="8" name="Status Quo"/>
    <tableColumn id="3" name="IMM Proposal"/>
    <tableColumn id="4" name="PJM Proposal"/>
    <tableColumn id="5" name="C"/>
    <tableColumn id="6" name="D"/>
    <tableColumn id="7" name="E"/>
    <tableColumn id="12" name="PJM Clean Updated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75">
      <c r="A2" t="s">
        <v>59</v>
      </c>
    </row>
    <row r="4" ht="12.75">
      <c r="A4" s="30" t="s">
        <v>33</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C2"/>
  <sheetViews>
    <sheetView zoomScalePageLayoutView="0" workbookViewId="0" topLeftCell="A1">
      <selection activeCell="G6" sqref="G6"/>
    </sheetView>
  </sheetViews>
  <sheetFormatPr defaultColWidth="9.140625" defaultRowHeight="12.75"/>
  <sheetData>
    <row r="1" spans="1:3" ht="90">
      <c r="A1" s="80" t="s">
        <v>172</v>
      </c>
      <c r="B1" s="80"/>
      <c r="C1" s="80"/>
    </row>
    <row r="2" spans="1:3" ht="90">
      <c r="A2" s="80"/>
      <c r="B2" s="80"/>
      <c r="C2" s="8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20.25">
      <c r="A1" s="83" t="str">
        <f>Setup!A2</f>
        <v> MIC Special Session</v>
      </c>
      <c r="B1" s="83"/>
    </row>
    <row r="2" spans="1:2" ht="18">
      <c r="A2" s="84" t="str">
        <f>Setup!A5</f>
        <v>Review of Real Time Values Market Rules</v>
      </c>
      <c r="B2" s="84"/>
    </row>
    <row r="3" spans="1:2" ht="18">
      <c r="A3" s="85" t="s">
        <v>22</v>
      </c>
      <c r="B3" s="85"/>
    </row>
    <row r="4" ht="12.75">
      <c r="B4" s="13" t="s">
        <v>52</v>
      </c>
    </row>
    <row r="5" ht="12.75">
      <c r="B5" s="13"/>
    </row>
    <row r="6" spans="1:2" ht="12.75">
      <c r="A6" s="13" t="s">
        <v>60</v>
      </c>
      <c r="B6" s="13"/>
    </row>
    <row r="7" spans="1:2" ht="12.75">
      <c r="A7">
        <v>1</v>
      </c>
      <c r="B7" s="6" t="s">
        <v>72</v>
      </c>
    </row>
    <row r="8" ht="12.75">
      <c r="A8" s="13" t="s">
        <v>71</v>
      </c>
    </row>
    <row r="9" spans="1:2" ht="12.75">
      <c r="A9">
        <v>2</v>
      </c>
      <c r="B9" s="6" t="s">
        <v>61</v>
      </c>
    </row>
    <row r="10" spans="1:2" ht="12.75">
      <c r="A10">
        <v>3</v>
      </c>
      <c r="B10" s="6" t="s">
        <v>65</v>
      </c>
    </row>
    <row r="11" spans="1:2" ht="12.75">
      <c r="A11">
        <v>4</v>
      </c>
      <c r="B11" s="6" t="s">
        <v>66</v>
      </c>
    </row>
    <row r="12" spans="1:2" ht="12.75">
      <c r="A12">
        <v>5</v>
      </c>
      <c r="B12" s="6" t="s">
        <v>67</v>
      </c>
    </row>
    <row r="13" spans="1:2" ht="12.75">
      <c r="A13">
        <v>6</v>
      </c>
      <c r="B13" s="6" t="s">
        <v>68</v>
      </c>
    </row>
    <row r="14" spans="1:2" ht="12.75">
      <c r="A14">
        <v>7</v>
      </c>
      <c r="B14" s="6" t="s">
        <v>69</v>
      </c>
    </row>
    <row r="15" spans="1:2" ht="12.75">
      <c r="A15">
        <v>8</v>
      </c>
      <c r="B15" s="6" t="s">
        <v>70</v>
      </c>
    </row>
    <row r="16" ht="12.75">
      <c r="A16" t="s">
        <v>73</v>
      </c>
    </row>
    <row r="17" spans="1:2" ht="12.75">
      <c r="A17">
        <v>9</v>
      </c>
      <c r="B17" s="6" t="s">
        <v>62</v>
      </c>
    </row>
    <row r="18" spans="1:2" ht="12.75">
      <c r="A18">
        <v>10</v>
      </c>
      <c r="B18" s="6" t="s">
        <v>63</v>
      </c>
    </row>
    <row r="19" spans="1:2" ht="12.75">
      <c r="A19">
        <v>11</v>
      </c>
      <c r="B19" s="6" t="s">
        <v>64</v>
      </c>
    </row>
    <row r="20" ht="12.75">
      <c r="A20">
        <v>12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4">
      <selection activeCell="C7" sqref="C7:D19"/>
    </sheetView>
  </sheetViews>
  <sheetFormatPr defaultColWidth="9.140625" defaultRowHeight="12.75"/>
  <cols>
    <col min="1" max="1" width="6.57421875" style="47"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20.25">
      <c r="A1" s="86" t="str">
        <f>Setup!A2</f>
        <v> MIC Special Session</v>
      </c>
      <c r="B1" s="87"/>
      <c r="C1" s="87"/>
      <c r="D1" s="87"/>
      <c r="E1" s="87"/>
      <c r="F1" s="87"/>
      <c r="G1" s="87"/>
      <c r="H1" s="87"/>
      <c r="I1" s="87"/>
    </row>
    <row r="2" spans="1:9" ht="18">
      <c r="A2" s="88" t="str">
        <f>Setup!A5</f>
        <v>Review of Real Time Values Market Rules</v>
      </c>
      <c r="B2" s="87"/>
      <c r="C2" s="87"/>
      <c r="D2" s="87"/>
      <c r="E2" s="87"/>
      <c r="F2" s="87"/>
      <c r="G2" s="87"/>
      <c r="H2" s="87"/>
      <c r="I2" s="87"/>
    </row>
    <row r="3" spans="1:55" s="46" customFormat="1" ht="18">
      <c r="A3" s="88" t="s">
        <v>12</v>
      </c>
      <c r="B3" s="88"/>
      <c r="C3" s="88"/>
      <c r="D3" s="88"/>
      <c r="E3" s="88"/>
      <c r="F3" s="88"/>
      <c r="G3" s="88"/>
      <c r="H3" s="88"/>
      <c r="I3" s="88"/>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5" spans="4:9" ht="14.25">
      <c r="D5" s="89" t="s">
        <v>113</v>
      </c>
      <c r="E5" s="87"/>
      <c r="F5" s="87"/>
      <c r="G5" s="87"/>
      <c r="H5" s="87"/>
      <c r="I5" s="87"/>
    </row>
    <row r="6" spans="1:20" ht="51" customHeight="1">
      <c r="A6" s="48" t="s">
        <v>15</v>
      </c>
      <c r="B6" s="48" t="s">
        <v>114</v>
      </c>
      <c r="C6" s="48" t="s">
        <v>28</v>
      </c>
      <c r="D6" s="47" t="s">
        <v>11</v>
      </c>
      <c r="E6" s="47" t="s">
        <v>0</v>
      </c>
      <c r="F6" s="47" t="s">
        <v>1</v>
      </c>
      <c r="G6" s="47" t="s">
        <v>2</v>
      </c>
      <c r="H6" s="47" t="s">
        <v>3</v>
      </c>
      <c r="I6" s="47" t="s">
        <v>4</v>
      </c>
      <c r="J6" s="59" t="s">
        <v>123</v>
      </c>
      <c r="K6" s="59" t="s">
        <v>124</v>
      </c>
      <c r="L6" s="59" t="s">
        <v>125</v>
      </c>
      <c r="M6" s="59" t="s">
        <v>126</v>
      </c>
      <c r="N6" s="59" t="s">
        <v>127</v>
      </c>
      <c r="O6" s="59" t="s">
        <v>128</v>
      </c>
      <c r="P6" s="26"/>
      <c r="Q6" s="26"/>
      <c r="R6" s="26"/>
      <c r="S6" s="26"/>
      <c r="T6" s="26"/>
    </row>
    <row r="7" spans="1:20" ht="12.75" customHeight="1">
      <c r="A7" s="48" t="s">
        <v>46</v>
      </c>
      <c r="B7" s="48" t="s">
        <v>47</v>
      </c>
      <c r="C7" s="48"/>
      <c r="D7" s="47"/>
      <c r="E7" s="47"/>
      <c r="F7" s="47"/>
      <c r="G7" s="47"/>
      <c r="H7" s="47"/>
      <c r="I7" s="47"/>
      <c r="J7" s="59"/>
      <c r="K7" s="59"/>
      <c r="L7" s="59"/>
      <c r="M7" s="59"/>
      <c r="N7" s="59"/>
      <c r="O7" s="59"/>
      <c r="P7" s="26"/>
      <c r="Q7" s="26"/>
      <c r="R7" s="26"/>
      <c r="S7" s="26"/>
      <c r="T7" s="26"/>
    </row>
    <row r="8" spans="1:20" ht="114.75">
      <c r="A8" s="48">
        <v>1</v>
      </c>
      <c r="B8" s="60" t="s">
        <v>115</v>
      </c>
      <c r="C8" s="47" t="s">
        <v>16</v>
      </c>
      <c r="D8" s="48" t="s">
        <v>116</v>
      </c>
      <c r="E8" s="61" t="s">
        <v>100</v>
      </c>
      <c r="F8" s="61" t="s">
        <v>144</v>
      </c>
      <c r="G8" s="61" t="s">
        <v>101</v>
      </c>
      <c r="H8" s="61" t="s">
        <v>99</v>
      </c>
      <c r="I8" s="64" t="s">
        <v>98</v>
      </c>
      <c r="J8" s="62" t="s">
        <v>94</v>
      </c>
      <c r="K8" s="62" t="s">
        <v>97</v>
      </c>
      <c r="L8" s="62" t="s">
        <v>135</v>
      </c>
      <c r="M8" s="62" t="s">
        <v>129</v>
      </c>
      <c r="N8" s="59"/>
      <c r="O8" s="59"/>
      <c r="P8" s="26"/>
      <c r="Q8" s="26"/>
      <c r="R8" s="26"/>
      <c r="S8" s="26"/>
      <c r="T8" s="26"/>
    </row>
    <row r="9" spans="1:20" ht="90">
      <c r="A9" s="48">
        <v>2</v>
      </c>
      <c r="B9" s="62" t="s">
        <v>110</v>
      </c>
      <c r="C9" s="47" t="s">
        <v>16</v>
      </c>
      <c r="D9" s="63" t="s">
        <v>117</v>
      </c>
      <c r="E9" s="61" t="s">
        <v>103</v>
      </c>
      <c r="F9" s="61" t="s">
        <v>145</v>
      </c>
      <c r="G9" s="61" t="s">
        <v>104</v>
      </c>
      <c r="H9" s="61" t="s">
        <v>81</v>
      </c>
      <c r="I9" s="62" t="s">
        <v>95</v>
      </c>
      <c r="J9" s="62" t="s">
        <v>105</v>
      </c>
      <c r="K9" s="62" t="s">
        <v>139</v>
      </c>
      <c r="L9" s="65" t="s">
        <v>130</v>
      </c>
      <c r="M9" s="66" t="s">
        <v>131</v>
      </c>
      <c r="N9" s="59"/>
      <c r="O9" s="59"/>
      <c r="P9" s="26"/>
      <c r="Q9" s="26"/>
      <c r="R9" s="26"/>
      <c r="S9" s="26"/>
      <c r="T9" s="26"/>
    </row>
    <row r="10" spans="1:15" s="26" customFormat="1" ht="76.5">
      <c r="A10" s="48">
        <v>3</v>
      </c>
      <c r="B10" s="62" t="s">
        <v>118</v>
      </c>
      <c r="C10" s="59" t="s">
        <v>18</v>
      </c>
      <c r="D10" s="62" t="s">
        <v>102</v>
      </c>
      <c r="E10" s="62" t="s">
        <v>140</v>
      </c>
      <c r="F10" s="59"/>
      <c r="G10" s="59"/>
      <c r="H10" s="59"/>
      <c r="I10" s="59"/>
      <c r="J10" s="59"/>
      <c r="K10" s="59"/>
      <c r="L10" s="59"/>
      <c r="M10" s="59"/>
      <c r="N10" s="59"/>
      <c r="O10" s="59"/>
    </row>
    <row r="11" spans="1:20" ht="63.75">
      <c r="A11" s="48">
        <v>4</v>
      </c>
      <c r="B11" s="50" t="s">
        <v>111</v>
      </c>
      <c r="C11" s="47" t="s">
        <v>17</v>
      </c>
      <c r="D11" s="48" t="s">
        <v>76</v>
      </c>
      <c r="E11" s="48" t="s">
        <v>82</v>
      </c>
      <c r="F11" s="48" t="s">
        <v>83</v>
      </c>
      <c r="G11" s="48" t="s">
        <v>106</v>
      </c>
      <c r="H11" s="48" t="s">
        <v>96</v>
      </c>
      <c r="I11" s="47"/>
      <c r="J11" s="59"/>
      <c r="K11" s="59"/>
      <c r="L11" s="59"/>
      <c r="M11" s="59"/>
      <c r="N11" s="59"/>
      <c r="O11" s="59"/>
      <c r="P11" s="26"/>
      <c r="Q11" s="26"/>
      <c r="R11" s="26"/>
      <c r="S11" s="26"/>
      <c r="T11" s="26"/>
    </row>
    <row r="12" spans="1:20" ht="12.75">
      <c r="A12" s="48">
        <v>5</v>
      </c>
      <c r="B12" s="50" t="s">
        <v>77</v>
      </c>
      <c r="C12" s="47" t="s">
        <v>18</v>
      </c>
      <c r="D12" s="48" t="s">
        <v>78</v>
      </c>
      <c r="E12" s="48"/>
      <c r="F12" s="47"/>
      <c r="G12" s="47"/>
      <c r="H12" s="47"/>
      <c r="I12" s="47"/>
      <c r="J12" s="59"/>
      <c r="K12" s="59"/>
      <c r="L12" s="59"/>
      <c r="M12" s="59"/>
      <c r="N12" s="59"/>
      <c r="O12" s="59"/>
      <c r="P12" s="26"/>
      <c r="Q12" s="26"/>
      <c r="R12" s="26"/>
      <c r="S12" s="26"/>
      <c r="T12" s="26"/>
    </row>
    <row r="13" spans="1:20" ht="102">
      <c r="A13" s="48">
        <v>6</v>
      </c>
      <c r="B13" s="62" t="s">
        <v>74</v>
      </c>
      <c r="C13" s="59" t="s">
        <v>18</v>
      </c>
      <c r="D13" s="62" t="s">
        <v>132</v>
      </c>
      <c r="E13" s="48" t="s">
        <v>141</v>
      </c>
      <c r="F13" s="47"/>
      <c r="G13" s="47"/>
      <c r="H13" s="47"/>
      <c r="I13" s="47"/>
      <c r="J13" s="59"/>
      <c r="K13" s="59"/>
      <c r="L13" s="59"/>
      <c r="M13" s="59"/>
      <c r="N13" s="59"/>
      <c r="O13" s="59"/>
      <c r="P13" s="26"/>
      <c r="Q13" s="26"/>
      <c r="R13" s="26"/>
      <c r="S13" s="26"/>
      <c r="T13" s="26"/>
    </row>
    <row r="14" spans="1:20" ht="25.5">
      <c r="A14" s="48">
        <v>7</v>
      </c>
      <c r="B14" s="48" t="s">
        <v>84</v>
      </c>
      <c r="C14" s="47" t="s">
        <v>17</v>
      </c>
      <c r="D14" s="63" t="s">
        <v>119</v>
      </c>
      <c r="E14" s="48" t="s">
        <v>85</v>
      </c>
      <c r="F14" s="48" t="s">
        <v>86</v>
      </c>
      <c r="G14" s="48"/>
      <c r="H14" s="48"/>
      <c r="I14" s="48"/>
      <c r="J14" s="59"/>
      <c r="K14" s="59"/>
      <c r="L14" s="59"/>
      <c r="M14" s="59"/>
      <c r="N14" s="59"/>
      <c r="O14" s="59"/>
      <c r="P14" s="26"/>
      <c r="Q14" s="26"/>
      <c r="R14" s="26"/>
      <c r="S14" s="26"/>
      <c r="T14" s="26"/>
    </row>
    <row r="15" spans="1:20" ht="102">
      <c r="A15" s="48">
        <v>8</v>
      </c>
      <c r="B15" s="62" t="s">
        <v>112</v>
      </c>
      <c r="C15" s="59" t="s">
        <v>18</v>
      </c>
      <c r="D15" s="62" t="s">
        <v>133</v>
      </c>
      <c r="E15" s="48" t="s">
        <v>141</v>
      </c>
      <c r="F15" s="47"/>
      <c r="G15" s="47"/>
      <c r="H15" s="47"/>
      <c r="I15" s="47"/>
      <c r="J15" s="59"/>
      <c r="K15" s="59"/>
      <c r="L15" s="59"/>
      <c r="M15" s="59"/>
      <c r="N15" s="59"/>
      <c r="O15" s="59"/>
      <c r="P15" s="26"/>
      <c r="Q15" s="26"/>
      <c r="R15" s="26"/>
      <c r="S15" s="26"/>
      <c r="T15" s="26"/>
    </row>
    <row r="16" spans="1:20" ht="102">
      <c r="A16" s="48">
        <v>9</v>
      </c>
      <c r="B16" s="48" t="s">
        <v>137</v>
      </c>
      <c r="C16" s="47" t="s">
        <v>17</v>
      </c>
      <c r="D16" s="48" t="s">
        <v>136</v>
      </c>
      <c r="E16" s="47" t="s">
        <v>75</v>
      </c>
      <c r="F16" s="48" t="s">
        <v>87</v>
      </c>
      <c r="G16" s="48" t="s">
        <v>88</v>
      </c>
      <c r="H16" s="48" t="s">
        <v>89</v>
      </c>
      <c r="I16" s="48" t="s">
        <v>107</v>
      </c>
      <c r="J16" s="62" t="s">
        <v>134</v>
      </c>
      <c r="K16" s="59"/>
      <c r="L16" s="59"/>
      <c r="M16" s="59"/>
      <c r="N16" s="59"/>
      <c r="O16" s="59"/>
      <c r="P16" s="26"/>
      <c r="Q16" s="26"/>
      <c r="R16" s="26"/>
      <c r="S16" s="26"/>
      <c r="T16" s="26"/>
    </row>
    <row r="17" spans="1:20" ht="51">
      <c r="A17" s="48">
        <v>10</v>
      </c>
      <c r="B17" s="48" t="s">
        <v>79</v>
      </c>
      <c r="C17" s="47" t="s">
        <v>18</v>
      </c>
      <c r="D17" s="48" t="s">
        <v>80</v>
      </c>
      <c r="E17" s="48" t="s">
        <v>91</v>
      </c>
      <c r="F17" s="47"/>
      <c r="G17" s="47"/>
      <c r="H17" s="47"/>
      <c r="I17" s="47"/>
      <c r="J17" s="59"/>
      <c r="K17" s="59"/>
      <c r="L17" s="59"/>
      <c r="M17" s="59"/>
      <c r="N17" s="59"/>
      <c r="O17" s="59"/>
      <c r="P17" s="26"/>
      <c r="Q17" s="26"/>
      <c r="R17" s="26"/>
      <c r="S17" s="26"/>
      <c r="T17" s="26"/>
    </row>
    <row r="18" spans="1:20" ht="38.25">
      <c r="A18" s="48">
        <v>11</v>
      </c>
      <c r="B18" s="48" t="s">
        <v>90</v>
      </c>
      <c r="C18" s="47" t="s">
        <v>17</v>
      </c>
      <c r="D18" s="48" t="s">
        <v>80</v>
      </c>
      <c r="E18" s="48" t="s">
        <v>93</v>
      </c>
      <c r="F18" s="48" t="s">
        <v>92</v>
      </c>
      <c r="G18" s="48" t="s">
        <v>138</v>
      </c>
      <c r="H18" s="47"/>
      <c r="I18" s="47"/>
      <c r="J18" s="59"/>
      <c r="K18" s="59"/>
      <c r="L18" s="59"/>
      <c r="M18" s="59"/>
      <c r="N18" s="59"/>
      <c r="O18" s="59"/>
      <c r="P18" s="26"/>
      <c r="Q18" s="26"/>
      <c r="R18" s="26"/>
      <c r="S18" s="26"/>
      <c r="T18" s="26"/>
    </row>
    <row r="19" spans="1:20" ht="69" customHeight="1">
      <c r="A19" s="48">
        <v>12</v>
      </c>
      <c r="B19" s="48" t="s">
        <v>142</v>
      </c>
      <c r="C19" s="47" t="s">
        <v>18</v>
      </c>
      <c r="D19" s="48" t="s">
        <v>143</v>
      </c>
      <c r="E19" s="47"/>
      <c r="F19" s="47"/>
      <c r="G19" s="47"/>
      <c r="H19" s="47"/>
      <c r="I19" s="47"/>
      <c r="J19" s="59"/>
      <c r="K19" s="59"/>
      <c r="L19" s="59"/>
      <c r="M19" s="59"/>
      <c r="N19" s="59"/>
      <c r="O19" s="59"/>
      <c r="P19" s="26"/>
      <c r="Q19" s="26"/>
      <c r="R19" s="26"/>
      <c r="S19" s="26"/>
      <c r="T19" s="26"/>
    </row>
    <row r="20" spans="1:20" ht="12.75">
      <c r="A20" s="48"/>
      <c r="B20" s="48"/>
      <c r="C20" s="47"/>
      <c r="D20" s="48"/>
      <c r="E20" s="47"/>
      <c r="F20" s="47"/>
      <c r="G20" s="47"/>
      <c r="H20" s="47"/>
      <c r="I20" s="47"/>
      <c r="J20" s="59"/>
      <c r="K20" s="59"/>
      <c r="L20" s="59"/>
      <c r="M20" s="59"/>
      <c r="N20" s="59"/>
      <c r="O20" s="59"/>
      <c r="P20" s="26"/>
      <c r="Q20" s="26"/>
      <c r="R20" s="26"/>
      <c r="S20" s="26"/>
      <c r="T20" s="26"/>
    </row>
    <row r="21" spans="1:20" ht="12.75">
      <c r="A21" s="48"/>
      <c r="B21" s="48"/>
      <c r="C21" s="47"/>
      <c r="D21" s="48"/>
      <c r="E21" s="47"/>
      <c r="F21" s="47"/>
      <c r="G21" s="47"/>
      <c r="H21" s="47"/>
      <c r="I21" s="47"/>
      <c r="J21" s="59"/>
      <c r="K21" s="59"/>
      <c r="L21" s="59"/>
      <c r="M21" s="59"/>
      <c r="N21" s="59"/>
      <c r="O21" s="59"/>
      <c r="P21" s="26"/>
      <c r="Q21" s="26"/>
      <c r="R21" s="26"/>
      <c r="S21" s="26"/>
      <c r="T21" s="26"/>
    </row>
    <row r="22" spans="1:20" ht="12.75">
      <c r="A22" s="48"/>
      <c r="B22" s="48"/>
      <c r="C22" s="47"/>
      <c r="D22" s="48"/>
      <c r="E22" s="47"/>
      <c r="F22" s="47"/>
      <c r="G22" s="47"/>
      <c r="H22" s="47"/>
      <c r="I22" s="47"/>
      <c r="J22" s="59"/>
      <c r="K22" s="59"/>
      <c r="L22" s="59"/>
      <c r="M22" s="59"/>
      <c r="N22" s="59"/>
      <c r="O22" s="59"/>
      <c r="P22" s="26"/>
      <c r="Q22" s="26"/>
      <c r="R22" s="26"/>
      <c r="S22" s="26"/>
      <c r="T22" s="26"/>
    </row>
    <row r="23" spans="1:20" ht="12.75">
      <c r="A23" s="48"/>
      <c r="B23" s="48"/>
      <c r="C23" s="47"/>
      <c r="D23" s="48"/>
      <c r="E23" s="47"/>
      <c r="F23" s="47"/>
      <c r="G23" s="47"/>
      <c r="H23" s="47"/>
      <c r="I23" s="47"/>
      <c r="J23" s="59"/>
      <c r="K23" s="59"/>
      <c r="L23" s="59"/>
      <c r="M23" s="59"/>
      <c r="N23" s="59"/>
      <c r="O23" s="59"/>
      <c r="P23" s="26"/>
      <c r="Q23" s="26"/>
      <c r="R23" s="26"/>
      <c r="S23" s="26"/>
      <c r="T23" s="26"/>
    </row>
    <row r="24" spans="1:20" ht="12.75">
      <c r="A24" s="48"/>
      <c r="B24" s="48"/>
      <c r="C24" s="47"/>
      <c r="D24" s="48"/>
      <c r="E24" s="47"/>
      <c r="F24" s="47"/>
      <c r="G24" s="47"/>
      <c r="H24" s="47"/>
      <c r="I24" s="47"/>
      <c r="J24" s="59"/>
      <c r="K24" s="59"/>
      <c r="L24" s="59"/>
      <c r="M24" s="59"/>
      <c r="N24" s="59"/>
      <c r="O24" s="59"/>
      <c r="P24" s="26"/>
      <c r="Q24" s="26"/>
      <c r="R24" s="26"/>
      <c r="S24" s="26"/>
      <c r="T24" s="26"/>
    </row>
    <row r="25" spans="1:20" ht="12.75">
      <c r="A25" s="48"/>
      <c r="B25" s="48"/>
      <c r="C25" s="47"/>
      <c r="D25" s="48"/>
      <c r="E25" s="47"/>
      <c r="F25" s="47"/>
      <c r="G25" s="47"/>
      <c r="H25" s="47"/>
      <c r="I25" s="47"/>
      <c r="J25" s="59"/>
      <c r="K25" s="59"/>
      <c r="L25" s="59"/>
      <c r="M25" s="59"/>
      <c r="N25" s="59"/>
      <c r="O25" s="59"/>
      <c r="P25" s="26"/>
      <c r="Q25" s="26"/>
      <c r="R25" s="26"/>
      <c r="S25" s="26"/>
      <c r="T25" s="26"/>
    </row>
    <row r="26" spans="1:20" ht="12.75">
      <c r="A26" s="50"/>
      <c r="B26" s="50"/>
      <c r="C26" s="47"/>
      <c r="D26" s="47"/>
      <c r="E26" s="47"/>
      <c r="F26" s="47"/>
      <c r="G26" s="47"/>
      <c r="H26" s="47"/>
      <c r="I26" s="47"/>
      <c r="J26" s="59"/>
      <c r="K26" s="59"/>
      <c r="L26" s="59"/>
      <c r="M26" s="59"/>
      <c r="N26" s="59"/>
      <c r="O26" s="59"/>
      <c r="P26" s="26"/>
      <c r="Q26" s="26"/>
      <c r="R26" s="26"/>
      <c r="S26" s="26"/>
      <c r="T26" s="26"/>
    </row>
    <row r="27" spans="1:20" ht="12.75">
      <c r="A27" s="50"/>
      <c r="B27" s="49"/>
      <c r="J27" s="26"/>
      <c r="K27" s="26"/>
      <c r="L27" s="26"/>
      <c r="M27" s="26"/>
      <c r="N27" s="26"/>
      <c r="O27" s="26"/>
      <c r="P27" s="26"/>
      <c r="Q27" s="26"/>
      <c r="R27" s="26"/>
      <c r="S27" s="26"/>
      <c r="T27" s="26"/>
    </row>
    <row r="28" spans="1:20" ht="12.75">
      <c r="A28" s="50"/>
      <c r="B28" s="49"/>
      <c r="J28" s="43"/>
      <c r="K28" s="26"/>
      <c r="L28" s="26"/>
      <c r="M28" s="26"/>
      <c r="N28" s="26"/>
      <c r="O28" s="26"/>
      <c r="P28" s="26"/>
      <c r="Q28" s="26"/>
      <c r="R28" s="26"/>
      <c r="S28" s="26"/>
      <c r="T28" s="26"/>
    </row>
    <row r="29" spans="1:20" ht="12.75">
      <c r="A29" s="50"/>
      <c r="B29" s="49"/>
      <c r="J29" s="43"/>
      <c r="K29" s="26"/>
      <c r="L29" s="26"/>
      <c r="M29" s="26"/>
      <c r="N29" s="26"/>
      <c r="O29" s="26"/>
      <c r="P29" s="26"/>
      <c r="Q29" s="26"/>
      <c r="R29" s="26"/>
      <c r="S29" s="26"/>
      <c r="T29" s="26"/>
    </row>
    <row r="30" spans="1:20" ht="12.75">
      <c r="A30" s="50"/>
      <c r="B30" s="49"/>
      <c r="J30" s="43"/>
      <c r="K30" s="26"/>
      <c r="L30" s="26"/>
      <c r="M30" s="26"/>
      <c r="N30" s="26"/>
      <c r="O30" s="26"/>
      <c r="P30" s="26"/>
      <c r="Q30" s="26"/>
      <c r="R30" s="26"/>
      <c r="S30" s="26"/>
      <c r="T30" s="26"/>
    </row>
    <row r="31" spans="1:20" ht="12.75">
      <c r="A31" s="50"/>
      <c r="B31" s="49"/>
      <c r="J31" s="43"/>
      <c r="K31" s="26"/>
      <c r="L31" s="26"/>
      <c r="M31" s="26"/>
      <c r="N31" s="26"/>
      <c r="O31" s="26"/>
      <c r="P31" s="26"/>
      <c r="Q31" s="26"/>
      <c r="R31" s="26"/>
      <c r="S31" s="26"/>
      <c r="T31" s="26"/>
    </row>
    <row r="32" spans="1:20" ht="13.5" thickBot="1">
      <c r="A32" s="90" t="s">
        <v>21</v>
      </c>
      <c r="B32" s="90"/>
      <c r="C32" s="46"/>
      <c r="D32" s="46"/>
      <c r="E32" s="46"/>
      <c r="F32" s="46"/>
      <c r="G32" s="46"/>
      <c r="H32" s="46"/>
      <c r="I32" s="46"/>
      <c r="J32" s="43"/>
      <c r="K32" s="26"/>
      <c r="L32" s="26"/>
      <c r="M32" s="26"/>
      <c r="N32" s="26"/>
      <c r="O32" s="26"/>
      <c r="P32" s="26"/>
      <c r="Q32" s="26"/>
      <c r="R32" s="26"/>
      <c r="S32" s="26"/>
      <c r="T32" s="26"/>
    </row>
    <row r="33" spans="1:20" ht="13.5">
      <c r="A33" s="91" t="s">
        <v>120</v>
      </c>
      <c r="B33" s="92"/>
      <c r="C33" s="92"/>
      <c r="D33" s="92"/>
      <c r="E33" s="92"/>
      <c r="F33" s="92"/>
      <c r="G33" s="92"/>
      <c r="H33" s="92"/>
      <c r="I33" s="93"/>
      <c r="J33" s="43"/>
      <c r="K33" s="26"/>
      <c r="L33" s="26"/>
      <c r="M33" s="26"/>
      <c r="N33" s="26"/>
      <c r="O33" s="26"/>
      <c r="P33" s="26"/>
      <c r="Q33" s="26"/>
      <c r="R33" s="26"/>
      <c r="S33" s="26"/>
      <c r="T33" s="26"/>
    </row>
    <row r="34" spans="1:10" ht="15">
      <c r="A34" s="51" t="s">
        <v>121</v>
      </c>
      <c r="B34" s="52"/>
      <c r="C34" s="52"/>
      <c r="D34" s="52"/>
      <c r="E34" s="52"/>
      <c r="F34" s="52"/>
      <c r="G34" s="52"/>
      <c r="H34" s="52"/>
      <c r="I34" s="53"/>
      <c r="J34" s="54"/>
    </row>
    <row r="35" spans="1:10" ht="15">
      <c r="A35" s="51" t="s">
        <v>122</v>
      </c>
      <c r="B35" s="52"/>
      <c r="C35" s="52"/>
      <c r="D35" s="52"/>
      <c r="E35" s="52"/>
      <c r="F35" s="52"/>
      <c r="G35" s="52"/>
      <c r="H35" s="52"/>
      <c r="I35" s="53"/>
      <c r="J35" s="54"/>
    </row>
    <row r="36" spans="1:10" ht="12.75">
      <c r="A36" s="51"/>
      <c r="B36" s="52"/>
      <c r="C36" s="52"/>
      <c r="D36" s="52"/>
      <c r="E36" s="52"/>
      <c r="F36" s="52"/>
      <c r="G36" s="52"/>
      <c r="H36" s="52"/>
      <c r="I36" s="53"/>
      <c r="J36" s="54"/>
    </row>
    <row r="37" spans="1:10" ht="12.75">
      <c r="A37" s="55" t="s">
        <v>5</v>
      </c>
      <c r="B37" s="52"/>
      <c r="C37" s="52"/>
      <c r="D37" s="52"/>
      <c r="E37" s="52"/>
      <c r="F37" s="52"/>
      <c r="G37" s="52"/>
      <c r="H37" s="52"/>
      <c r="I37" s="53"/>
      <c r="J37" s="54"/>
    </row>
    <row r="38" spans="1:10" ht="12.75">
      <c r="A38" s="51" t="s">
        <v>19</v>
      </c>
      <c r="B38" s="52"/>
      <c r="C38" s="52"/>
      <c r="D38" s="52"/>
      <c r="E38" s="52"/>
      <c r="F38" s="52"/>
      <c r="G38" s="52"/>
      <c r="H38" s="52"/>
      <c r="I38" s="53"/>
      <c r="J38" s="54"/>
    </row>
    <row r="39" spans="1:10" ht="12.75">
      <c r="A39" s="51" t="s">
        <v>48</v>
      </c>
      <c r="B39" s="52"/>
      <c r="C39" s="52"/>
      <c r="D39" s="52"/>
      <c r="E39" s="52"/>
      <c r="F39" s="52"/>
      <c r="G39" s="52"/>
      <c r="H39" s="52"/>
      <c r="I39" s="53"/>
      <c r="J39" s="54"/>
    </row>
    <row r="40" spans="1:10" ht="12.75">
      <c r="A40" s="51" t="s">
        <v>49</v>
      </c>
      <c r="B40" s="52"/>
      <c r="C40" s="52"/>
      <c r="D40" s="52"/>
      <c r="E40" s="52"/>
      <c r="F40" s="52"/>
      <c r="G40" s="52"/>
      <c r="H40" s="52"/>
      <c r="I40" s="53"/>
      <c r="J40" s="54"/>
    </row>
    <row r="41" spans="1:9" ht="12.75">
      <c r="A41" s="51" t="s">
        <v>20</v>
      </c>
      <c r="B41" s="52"/>
      <c r="C41" s="52"/>
      <c r="D41" s="52"/>
      <c r="E41" s="52"/>
      <c r="F41" s="52"/>
      <c r="G41" s="52"/>
      <c r="H41" s="52"/>
      <c r="I41" s="53"/>
    </row>
    <row r="42" spans="1:9" ht="12.75">
      <c r="A42" s="51" t="s">
        <v>50</v>
      </c>
      <c r="B42" s="52"/>
      <c r="C42" s="52"/>
      <c r="D42" s="52"/>
      <c r="E42" s="52"/>
      <c r="F42" s="52"/>
      <c r="G42" s="52"/>
      <c r="H42" s="52"/>
      <c r="I42" s="53"/>
    </row>
    <row r="43" spans="1:9" ht="12.75">
      <c r="A43" s="51" t="s">
        <v>51</v>
      </c>
      <c r="B43" s="52"/>
      <c r="C43" s="52"/>
      <c r="D43" s="52"/>
      <c r="E43" s="52"/>
      <c r="F43" s="52"/>
      <c r="G43" s="52"/>
      <c r="H43" s="52"/>
      <c r="I43" s="53"/>
    </row>
    <row r="44" spans="1:9" ht="12.75">
      <c r="A44" s="51" t="s">
        <v>6</v>
      </c>
      <c r="B44" s="52"/>
      <c r="C44" s="52"/>
      <c r="D44" s="52"/>
      <c r="E44" s="52"/>
      <c r="F44" s="52"/>
      <c r="G44" s="52"/>
      <c r="H44" s="52"/>
      <c r="I44" s="53"/>
    </row>
    <row r="45" spans="1:9" ht="13.5" thickBot="1">
      <c r="A45" s="56"/>
      <c r="B45" s="57"/>
      <c r="C45" s="57"/>
      <c r="D45" s="57"/>
      <c r="E45" s="57"/>
      <c r="F45" s="57"/>
      <c r="G45" s="57"/>
      <c r="H45" s="57"/>
      <c r="I45" s="58"/>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83" t="str">
        <f>Setup!A2</f>
        <v> MIC Special Session</v>
      </c>
      <c r="B1" s="83"/>
      <c r="C1" s="83"/>
    </row>
    <row r="2" spans="1:3" ht="18">
      <c r="A2" s="84" t="str">
        <f>Setup!A5</f>
        <v>Review of Real Time Values Market Rules</v>
      </c>
      <c r="B2" s="84"/>
      <c r="C2" s="84"/>
    </row>
    <row r="3" spans="1:8" s="1" customFormat="1" ht="18">
      <c r="A3" s="85" t="s">
        <v>7</v>
      </c>
      <c r="B3" s="85"/>
      <c r="C3" s="85"/>
      <c r="D3" s="2"/>
      <c r="E3" s="2"/>
      <c r="F3" s="2"/>
      <c r="G3" s="2"/>
      <c r="H3" s="2"/>
    </row>
    <row r="5" spans="1:3" ht="12.75">
      <c r="A5" s="2" t="s">
        <v>26</v>
      </c>
      <c r="C5" s="14"/>
    </row>
    <row r="6" spans="1:3" s="4" customFormat="1" ht="17.25" customHeight="1" thickBot="1">
      <c r="A6" s="94" t="s">
        <v>8</v>
      </c>
      <c r="B6" s="95"/>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83" t="str">
        <f>Setup!A2</f>
        <v> MIC Special Session</v>
      </c>
      <c r="B1" s="83"/>
    </row>
    <row r="2" spans="1:2" ht="18">
      <c r="A2" s="84" t="str">
        <f>Setup!A5</f>
        <v>Review of Real Time Values Market Rules</v>
      </c>
      <c r="B2" s="84"/>
    </row>
    <row r="3" spans="1:2" s="1" customFormat="1" ht="18">
      <c r="A3" s="85" t="s">
        <v>43</v>
      </c>
      <c r="B3" s="85"/>
    </row>
    <row r="5" spans="1:2" ht="12.75">
      <c r="A5" s="3" t="s">
        <v>53</v>
      </c>
      <c r="B5" s="15"/>
    </row>
    <row r="6" spans="1:2" s="4" customFormat="1" ht="17.25" customHeight="1" thickBot="1">
      <c r="A6" s="32" t="s">
        <v>44</v>
      </c>
      <c r="B6" s="42" t="s">
        <v>9</v>
      </c>
    </row>
    <row r="7" spans="1:2" ht="52.5" customHeight="1">
      <c r="A7" s="41" t="s">
        <v>45</v>
      </c>
      <c r="B7" s="40"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45" zoomScaleNormal="145" zoomScalePageLayoutView="0" workbookViewId="0" topLeftCell="A3">
      <selection activeCell="D9" sqref="D9"/>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71.140625" style="0" customWidth="1"/>
    <col min="7" max="7" width="37.421875" style="0" customWidth="1"/>
    <col min="8" max="9" width="32.57421875" style="0" customWidth="1"/>
    <col min="10" max="10" width="66.7109375" style="0" customWidth="1"/>
    <col min="11" max="22" width="9.140625" style="0" customWidth="1"/>
  </cols>
  <sheetData>
    <row r="1" spans="1:9" ht="20.25">
      <c r="A1" s="83" t="str">
        <f>Setup!A2</f>
        <v> MIC Special Session</v>
      </c>
      <c r="B1" s="98"/>
      <c r="C1" s="98"/>
      <c r="D1" s="98"/>
      <c r="E1" s="98"/>
      <c r="F1" s="98"/>
      <c r="G1" s="98"/>
      <c r="H1" s="98"/>
      <c r="I1" s="98"/>
    </row>
    <row r="2" spans="1:9" ht="18">
      <c r="A2" s="84" t="str">
        <f>Setup!A5</f>
        <v>Review of Real Time Values Market Rules</v>
      </c>
      <c r="B2" s="98"/>
      <c r="C2" s="98"/>
      <c r="D2" s="98"/>
      <c r="E2" s="98"/>
      <c r="F2" s="98"/>
      <c r="G2" s="98"/>
      <c r="H2" s="98"/>
      <c r="I2" s="98"/>
    </row>
    <row r="3" spans="1:9" ht="18">
      <c r="A3" s="85" t="s">
        <v>32</v>
      </c>
      <c r="B3" s="85"/>
      <c r="C3" s="85"/>
      <c r="D3" s="85"/>
      <c r="E3" s="85"/>
      <c r="F3" s="85"/>
      <c r="G3" s="85"/>
      <c r="H3" s="85"/>
      <c r="I3" s="85"/>
    </row>
    <row r="4" spans="2:22" ht="18">
      <c r="B4" s="67"/>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7"/>
      <c r="B6" s="68"/>
      <c r="C6" s="5"/>
      <c r="D6" s="96" t="s">
        <v>14</v>
      </c>
      <c r="E6" s="97"/>
      <c r="F6" s="97"/>
      <c r="G6" s="97"/>
      <c r="H6" s="97"/>
      <c r="I6" s="97"/>
      <c r="K6" s="25"/>
      <c r="L6" s="25"/>
      <c r="M6" s="25"/>
      <c r="N6" s="25"/>
      <c r="O6" s="25"/>
      <c r="P6" s="25"/>
      <c r="Q6" s="25"/>
      <c r="R6" s="25"/>
      <c r="S6" s="25"/>
      <c r="T6" s="25"/>
      <c r="U6" s="25"/>
      <c r="V6" s="25"/>
    </row>
    <row r="7" spans="1:20" ht="12.75">
      <c r="A7" s="8" t="s">
        <v>15</v>
      </c>
      <c r="B7" s="6" t="s">
        <v>13</v>
      </c>
      <c r="C7" s="6" t="s">
        <v>28</v>
      </c>
      <c r="D7" s="5" t="s">
        <v>11</v>
      </c>
      <c r="E7" s="5" t="s">
        <v>146</v>
      </c>
      <c r="F7" s="5" t="s">
        <v>147</v>
      </c>
      <c r="G7" s="5" t="s">
        <v>2</v>
      </c>
      <c r="H7" s="5" t="s">
        <v>3</v>
      </c>
      <c r="I7" s="5" t="s">
        <v>4</v>
      </c>
      <c r="J7" s="82" t="s">
        <v>175</v>
      </c>
      <c r="K7" s="25"/>
      <c r="L7" s="25"/>
      <c r="M7" s="25"/>
      <c r="N7" s="25"/>
      <c r="O7" s="25"/>
      <c r="P7" s="25"/>
      <c r="Q7" s="25"/>
      <c r="R7" s="25"/>
      <c r="S7" s="25"/>
      <c r="T7" s="25"/>
    </row>
    <row r="8" spans="1:20" ht="12.75">
      <c r="A8" s="8" t="s">
        <v>46</v>
      </c>
      <c r="B8" s="9" t="s">
        <v>47</v>
      </c>
      <c r="C8" s="48"/>
      <c r="D8" s="47"/>
      <c r="E8" s="59"/>
      <c r="F8" s="35"/>
      <c r="G8" s="36"/>
      <c r="H8" s="35"/>
      <c r="I8" s="36"/>
      <c r="J8" s="25"/>
      <c r="K8" s="25"/>
      <c r="L8" s="25"/>
      <c r="M8" s="25"/>
      <c r="N8" s="25"/>
      <c r="O8" s="25"/>
      <c r="P8" s="25"/>
      <c r="Q8" s="25"/>
      <c r="R8" s="25"/>
      <c r="S8" s="25"/>
      <c r="T8" s="25"/>
    </row>
    <row r="9" spans="1:20" ht="240" customHeight="1">
      <c r="A9" s="8">
        <v>1</v>
      </c>
      <c r="B9" s="9" t="s">
        <v>115</v>
      </c>
      <c r="C9" s="47" t="s">
        <v>16</v>
      </c>
      <c r="D9" s="48" t="s">
        <v>116</v>
      </c>
      <c r="E9" s="70" t="s">
        <v>156</v>
      </c>
      <c r="F9" s="79" t="s">
        <v>176</v>
      </c>
      <c r="G9" s="78" t="s">
        <v>158</v>
      </c>
      <c r="H9" s="79" t="s">
        <v>164</v>
      </c>
      <c r="I9" s="78" t="s">
        <v>171</v>
      </c>
      <c r="J9" s="70" t="s">
        <v>177</v>
      </c>
      <c r="K9" s="70"/>
      <c r="L9" s="70"/>
      <c r="M9" s="70"/>
      <c r="N9" s="70"/>
      <c r="O9" s="25"/>
      <c r="P9" s="25"/>
      <c r="Q9" s="25"/>
      <c r="R9" s="25"/>
      <c r="S9" s="25"/>
      <c r="T9" s="25"/>
    </row>
    <row r="10" spans="1:20" ht="279" customHeight="1">
      <c r="A10" s="8">
        <v>2</v>
      </c>
      <c r="B10" s="10" t="s">
        <v>110</v>
      </c>
      <c r="C10" s="47" t="s">
        <v>16</v>
      </c>
      <c r="D10" s="63" t="s">
        <v>117</v>
      </c>
      <c r="E10" s="71" t="s">
        <v>155</v>
      </c>
      <c r="F10" s="75" t="s">
        <v>178</v>
      </c>
      <c r="G10" s="78" t="s">
        <v>159</v>
      </c>
      <c r="H10" s="79" t="s">
        <v>165</v>
      </c>
      <c r="I10" s="79" t="s">
        <v>165</v>
      </c>
      <c r="J10" s="70" t="s">
        <v>179</v>
      </c>
      <c r="K10" s="25"/>
      <c r="L10" s="25"/>
      <c r="M10" s="25"/>
      <c r="N10" s="25"/>
      <c r="O10" s="25"/>
      <c r="P10" s="25"/>
      <c r="Q10" s="25"/>
      <c r="R10" s="25"/>
      <c r="S10" s="25"/>
      <c r="T10" s="25"/>
    </row>
    <row r="11" spans="1:20" ht="38.25">
      <c r="A11" s="8">
        <v>3</v>
      </c>
      <c r="B11" s="10" t="s">
        <v>118</v>
      </c>
      <c r="C11" s="59" t="s">
        <v>18</v>
      </c>
      <c r="D11" s="62" t="s">
        <v>102</v>
      </c>
      <c r="E11" s="71" t="s">
        <v>148</v>
      </c>
      <c r="F11" s="76" t="s">
        <v>11</v>
      </c>
      <c r="G11" s="36" t="s">
        <v>160</v>
      </c>
      <c r="H11" s="35" t="s">
        <v>166</v>
      </c>
      <c r="I11" s="35" t="s">
        <v>166</v>
      </c>
      <c r="J11" s="25" t="str">
        <f>F11</f>
        <v>Status Quo</v>
      </c>
      <c r="K11" s="25"/>
      <c r="L11" s="25"/>
      <c r="M11" s="25"/>
      <c r="N11" s="25"/>
      <c r="O11" s="25"/>
      <c r="P11" s="25"/>
      <c r="Q11" s="25"/>
      <c r="R11" s="25"/>
      <c r="S11" s="25"/>
      <c r="T11" s="25"/>
    </row>
    <row r="12" spans="1:20" ht="76.5">
      <c r="A12" s="8">
        <v>4</v>
      </c>
      <c r="B12" s="10" t="s">
        <v>111</v>
      </c>
      <c r="C12" s="47" t="s">
        <v>17</v>
      </c>
      <c r="D12" s="48" t="s">
        <v>76</v>
      </c>
      <c r="E12" s="72" t="s">
        <v>11</v>
      </c>
      <c r="F12" s="77" t="s">
        <v>153</v>
      </c>
      <c r="G12" s="36" t="s">
        <v>160</v>
      </c>
      <c r="H12" s="35" t="s">
        <v>166</v>
      </c>
      <c r="I12" s="35" t="s">
        <v>166</v>
      </c>
      <c r="J12" s="70" t="str">
        <f>F12</f>
        <v>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v>
      </c>
      <c r="K12" s="25"/>
      <c r="L12" s="25"/>
      <c r="M12" s="25"/>
      <c r="N12" s="25"/>
      <c r="O12" s="25"/>
      <c r="P12" s="25"/>
      <c r="Q12" s="25"/>
      <c r="R12" s="25"/>
      <c r="S12" s="25"/>
      <c r="T12" s="25"/>
    </row>
    <row r="13" spans="1:20" ht="12.75">
      <c r="A13" s="8">
        <v>5</v>
      </c>
      <c r="B13" s="10" t="s">
        <v>77</v>
      </c>
      <c r="C13" s="47" t="s">
        <v>18</v>
      </c>
      <c r="D13" s="48" t="s">
        <v>78</v>
      </c>
      <c r="E13" s="73" t="s">
        <v>11</v>
      </c>
      <c r="F13" s="76" t="s">
        <v>11</v>
      </c>
      <c r="G13" s="36" t="s">
        <v>160</v>
      </c>
      <c r="H13" s="35" t="s">
        <v>166</v>
      </c>
      <c r="I13" s="35" t="s">
        <v>166</v>
      </c>
      <c r="J13" s="70" t="str">
        <f aca="true" t="shared" si="0" ref="J13:J21">F13</f>
        <v>Status Quo</v>
      </c>
      <c r="K13" s="25"/>
      <c r="L13" s="25"/>
      <c r="M13" s="25"/>
      <c r="N13" s="25"/>
      <c r="O13" s="25"/>
      <c r="P13" s="25"/>
      <c r="Q13" s="25"/>
      <c r="R13" s="25"/>
      <c r="S13" s="25"/>
      <c r="T13" s="25"/>
    </row>
    <row r="14" spans="1:20" ht="76.5">
      <c r="A14" s="8">
        <v>6</v>
      </c>
      <c r="B14" s="11" t="s">
        <v>74</v>
      </c>
      <c r="C14" s="59" t="s">
        <v>18</v>
      </c>
      <c r="D14" s="62" t="s">
        <v>132</v>
      </c>
      <c r="E14" s="72" t="s">
        <v>11</v>
      </c>
      <c r="F14" s="76" t="s">
        <v>11</v>
      </c>
      <c r="G14" s="36" t="s">
        <v>160</v>
      </c>
      <c r="H14" s="35" t="s">
        <v>166</v>
      </c>
      <c r="I14" s="35" t="s">
        <v>166</v>
      </c>
      <c r="J14" s="70" t="str">
        <f t="shared" si="0"/>
        <v>Status Quo</v>
      </c>
      <c r="K14" s="25"/>
      <c r="L14" s="25"/>
      <c r="M14" s="25"/>
      <c r="N14" s="25"/>
      <c r="O14" s="25"/>
      <c r="P14" s="25"/>
      <c r="Q14" s="25"/>
      <c r="R14" s="25"/>
      <c r="S14" s="25"/>
      <c r="T14" s="25"/>
    </row>
    <row r="15" spans="1:20" ht="25.5">
      <c r="A15" s="8">
        <v>7</v>
      </c>
      <c r="B15" s="9" t="s">
        <v>84</v>
      </c>
      <c r="C15" s="47" t="s">
        <v>17</v>
      </c>
      <c r="D15" s="63" t="s">
        <v>119</v>
      </c>
      <c r="E15" s="74" t="s">
        <v>157</v>
      </c>
      <c r="F15" s="76" t="s">
        <v>11</v>
      </c>
      <c r="G15" s="36" t="s">
        <v>160</v>
      </c>
      <c r="H15" s="35" t="s">
        <v>166</v>
      </c>
      <c r="I15" s="35" t="s">
        <v>166</v>
      </c>
      <c r="J15" s="70" t="str">
        <f t="shared" si="0"/>
        <v>Status Quo</v>
      </c>
      <c r="K15" s="25"/>
      <c r="L15" s="25"/>
      <c r="M15" s="25"/>
      <c r="N15" s="25"/>
      <c r="O15" s="25"/>
      <c r="P15" s="25"/>
      <c r="Q15" s="25"/>
      <c r="R15" s="25"/>
      <c r="S15" s="25"/>
      <c r="T15" s="25"/>
    </row>
    <row r="16" spans="1:20" ht="76.5">
      <c r="A16" s="8">
        <v>8</v>
      </c>
      <c r="B16" s="10" t="s">
        <v>112</v>
      </c>
      <c r="C16" s="59" t="s">
        <v>18</v>
      </c>
      <c r="D16" s="62" t="s">
        <v>133</v>
      </c>
      <c r="E16" s="72" t="s">
        <v>11</v>
      </c>
      <c r="F16" s="76" t="s">
        <v>11</v>
      </c>
      <c r="G16" s="36" t="s">
        <v>160</v>
      </c>
      <c r="H16" s="35" t="s">
        <v>166</v>
      </c>
      <c r="I16" s="35" t="s">
        <v>166</v>
      </c>
      <c r="J16" s="70" t="str">
        <f t="shared" si="0"/>
        <v>Status Quo</v>
      </c>
      <c r="K16" s="25"/>
      <c r="L16" s="27" t="s">
        <v>18</v>
      </c>
      <c r="M16" s="25"/>
      <c r="N16" s="25"/>
      <c r="O16" s="25"/>
      <c r="P16" s="25"/>
      <c r="Q16" s="25"/>
      <c r="R16" s="25"/>
      <c r="S16" s="25"/>
      <c r="T16" s="25"/>
    </row>
    <row r="17" spans="1:20" ht="153">
      <c r="A17" s="8">
        <v>9</v>
      </c>
      <c r="B17" s="9" t="s">
        <v>137</v>
      </c>
      <c r="C17" s="47" t="s">
        <v>17</v>
      </c>
      <c r="D17" s="48" t="s">
        <v>136</v>
      </c>
      <c r="E17" s="71" t="s">
        <v>149</v>
      </c>
      <c r="F17" s="76" t="s">
        <v>154</v>
      </c>
      <c r="G17" s="78" t="s">
        <v>161</v>
      </c>
      <c r="H17" s="79" t="s">
        <v>167</v>
      </c>
      <c r="I17" s="79" t="s">
        <v>167</v>
      </c>
      <c r="J17" s="70" t="str">
        <f t="shared" si="0"/>
        <v>None</v>
      </c>
      <c r="K17" s="25"/>
      <c r="L17" s="27" t="s">
        <v>31</v>
      </c>
      <c r="M17" s="25"/>
      <c r="N17" s="25"/>
      <c r="O17" s="25"/>
      <c r="P17" s="25"/>
      <c r="Q17" s="25"/>
      <c r="R17" s="25"/>
      <c r="S17" s="25"/>
      <c r="T17" s="25"/>
    </row>
    <row r="18" spans="1:20" ht="89.25">
      <c r="A18" s="8">
        <v>10</v>
      </c>
      <c r="B18" s="9" t="s">
        <v>79</v>
      </c>
      <c r="C18" s="47" t="s">
        <v>18</v>
      </c>
      <c r="D18" s="48" t="s">
        <v>80</v>
      </c>
      <c r="E18" s="71" t="s">
        <v>150</v>
      </c>
      <c r="F18" s="76" t="s">
        <v>11</v>
      </c>
      <c r="G18" s="78" t="s">
        <v>162</v>
      </c>
      <c r="H18" s="79" t="s">
        <v>168</v>
      </c>
      <c r="I18" s="79" t="s">
        <v>168</v>
      </c>
      <c r="J18" s="70" t="str">
        <f t="shared" si="0"/>
        <v>Status Quo</v>
      </c>
      <c r="K18" s="25"/>
      <c r="L18" s="27" t="s">
        <v>29</v>
      </c>
      <c r="M18" s="25"/>
      <c r="N18" s="25"/>
      <c r="O18" s="25"/>
      <c r="P18" s="25"/>
      <c r="Q18" s="25"/>
      <c r="R18" s="25"/>
      <c r="S18" s="25"/>
      <c r="T18" s="25"/>
    </row>
    <row r="19" spans="1:20" ht="51">
      <c r="A19" s="8">
        <v>11</v>
      </c>
      <c r="B19" s="9" t="s">
        <v>90</v>
      </c>
      <c r="C19" s="47" t="s">
        <v>17</v>
      </c>
      <c r="D19" s="48" t="s">
        <v>80</v>
      </c>
      <c r="E19" s="72" t="s">
        <v>151</v>
      </c>
      <c r="F19" s="76" t="s">
        <v>80</v>
      </c>
      <c r="G19" s="36" t="s">
        <v>80</v>
      </c>
      <c r="H19" s="79" t="s">
        <v>169</v>
      </c>
      <c r="I19" s="36" t="s">
        <v>80</v>
      </c>
      <c r="J19" s="70" t="str">
        <f t="shared" si="0"/>
        <v>N/A</v>
      </c>
      <c r="K19" s="25"/>
      <c r="L19" s="27" t="s">
        <v>17</v>
      </c>
      <c r="M19" s="25"/>
      <c r="N19" s="25"/>
      <c r="O19" s="25"/>
      <c r="P19" s="25"/>
      <c r="Q19" s="25"/>
      <c r="R19" s="25"/>
      <c r="S19" s="25"/>
      <c r="T19" s="25"/>
    </row>
    <row r="20" spans="1:20" ht="89.25">
      <c r="A20" s="8">
        <v>12</v>
      </c>
      <c r="B20" s="9" t="s">
        <v>142</v>
      </c>
      <c r="C20" s="47" t="s">
        <v>18</v>
      </c>
      <c r="D20" s="48" t="s">
        <v>143</v>
      </c>
      <c r="E20" s="72" t="s">
        <v>152</v>
      </c>
      <c r="F20" s="59" t="s">
        <v>11</v>
      </c>
      <c r="G20" s="36" t="s">
        <v>160</v>
      </c>
      <c r="H20" s="35" t="s">
        <v>11</v>
      </c>
      <c r="I20" s="36" t="s">
        <v>11</v>
      </c>
      <c r="J20" s="70" t="str">
        <f t="shared" si="0"/>
        <v>Status Quo</v>
      </c>
      <c r="K20" s="25"/>
      <c r="L20" s="27" t="s">
        <v>30</v>
      </c>
      <c r="M20" s="25"/>
      <c r="N20" s="25"/>
      <c r="O20" s="25"/>
      <c r="P20" s="25"/>
      <c r="Q20" s="25"/>
      <c r="R20" s="25"/>
      <c r="S20" s="25"/>
      <c r="T20" s="25"/>
    </row>
    <row r="21" spans="1:20" ht="63.75">
      <c r="A21" s="8">
        <v>13</v>
      </c>
      <c r="B21" s="9" t="s">
        <v>173</v>
      </c>
      <c r="C21" s="47"/>
      <c r="D21" s="75"/>
      <c r="E21" s="72"/>
      <c r="F21" s="81" t="s">
        <v>174</v>
      </c>
      <c r="G21" s="78" t="s">
        <v>163</v>
      </c>
      <c r="H21" s="79" t="s">
        <v>170</v>
      </c>
      <c r="I21" s="78" t="s">
        <v>163</v>
      </c>
      <c r="J21" s="70" t="str">
        <f t="shared" si="0"/>
        <v>Upon FERC Approval</v>
      </c>
      <c r="K21" s="25"/>
      <c r="L21" s="27" t="s">
        <v>16</v>
      </c>
      <c r="M21" s="25"/>
      <c r="N21" s="25"/>
      <c r="O21" s="25"/>
      <c r="P21" s="25"/>
      <c r="Q21" s="25"/>
      <c r="R21" s="25"/>
      <c r="S21" s="25"/>
      <c r="T21" s="25"/>
    </row>
    <row r="22" spans="11:22" ht="12.75">
      <c r="K22" s="25"/>
      <c r="L22" s="25"/>
      <c r="M22" s="25"/>
      <c r="N22" s="25"/>
      <c r="O22" s="25"/>
      <c r="P22" s="25"/>
      <c r="Q22" s="25"/>
      <c r="R22" s="25"/>
      <c r="S22" s="25"/>
      <c r="T22" s="25"/>
      <c r="U22" s="25"/>
      <c r="V22" s="25"/>
    </row>
    <row r="23" spans="11:22" ht="12.75">
      <c r="K23" s="25"/>
      <c r="L23" s="25"/>
      <c r="M23" s="25"/>
      <c r="N23" s="25"/>
      <c r="O23" s="25"/>
      <c r="P23" s="25"/>
      <c r="Q23" s="25"/>
      <c r="R23" s="25"/>
      <c r="S23" s="25"/>
      <c r="T23" s="25"/>
      <c r="U23" s="25"/>
      <c r="V23" s="25"/>
    </row>
    <row r="24" spans="1:22" ht="12.75">
      <c r="A24" s="44" t="s">
        <v>23</v>
      </c>
      <c r="K24" s="25"/>
      <c r="L24" s="25"/>
      <c r="M24" s="25"/>
      <c r="N24" s="25"/>
      <c r="O24" s="25"/>
      <c r="P24" s="25"/>
      <c r="Q24" s="25"/>
      <c r="R24" s="25"/>
      <c r="S24" s="25"/>
      <c r="T24" s="25"/>
      <c r="U24" s="25"/>
      <c r="V24" s="25"/>
    </row>
    <row r="25" spans="1:22" ht="12.75">
      <c r="A25" s="1" t="s">
        <v>24</v>
      </c>
      <c r="K25" s="25"/>
      <c r="L25" s="25"/>
      <c r="M25" s="25"/>
      <c r="N25" s="25"/>
      <c r="O25" s="25"/>
      <c r="P25" s="25"/>
      <c r="Q25" s="25"/>
      <c r="R25" s="25"/>
      <c r="S25" s="25"/>
      <c r="T25" s="25"/>
      <c r="U25" s="25"/>
      <c r="V25" s="25"/>
    </row>
    <row r="26" spans="1:22" ht="12.75">
      <c r="A26" s="1" t="s">
        <v>25</v>
      </c>
      <c r="K26" s="25"/>
      <c r="L26" s="25"/>
      <c r="M26" s="25"/>
      <c r="N26" s="25"/>
      <c r="O26" s="25"/>
      <c r="P26" s="25"/>
      <c r="Q26" s="25"/>
      <c r="R26" s="25"/>
      <c r="S26" s="25"/>
      <c r="T26" s="25"/>
      <c r="U26" s="25"/>
      <c r="V26" s="25"/>
    </row>
    <row r="27" spans="2:22" ht="12.75">
      <c r="B27" s="69"/>
      <c r="C27" s="1"/>
      <c r="D27" s="1"/>
      <c r="E27" s="1"/>
      <c r="F27" s="1"/>
      <c r="G27" s="1"/>
      <c r="H27" s="1"/>
      <c r="K27" s="25"/>
      <c r="L27" s="25"/>
      <c r="M27" s="25"/>
      <c r="N27" s="25"/>
      <c r="O27" s="25"/>
      <c r="P27" s="25"/>
      <c r="Q27" s="25"/>
      <c r="R27" s="25"/>
      <c r="S27" s="25"/>
      <c r="T27" s="25"/>
      <c r="U27" s="25"/>
      <c r="V27" s="25"/>
    </row>
    <row r="28" spans="2:22" ht="12.75">
      <c r="B28" s="69"/>
      <c r="C28" s="1"/>
      <c r="D28" s="1"/>
      <c r="E28" s="1"/>
      <c r="F28" s="1"/>
      <c r="G28" s="1"/>
      <c r="H28" s="1"/>
      <c r="K28" s="25"/>
      <c r="L28" s="25"/>
      <c r="M28" s="25"/>
      <c r="N28" s="25"/>
      <c r="O28" s="25"/>
      <c r="P28" s="25"/>
      <c r="Q28" s="25"/>
      <c r="R28" s="25"/>
      <c r="S28" s="25"/>
      <c r="T28" s="25"/>
      <c r="U28" s="25"/>
      <c r="V28" s="25"/>
    </row>
    <row r="29" spans="2:22" ht="12.75">
      <c r="B29" s="69"/>
      <c r="C29" s="1"/>
      <c r="D29" s="1"/>
      <c r="E29" s="1"/>
      <c r="F29" s="1"/>
      <c r="G29" s="1"/>
      <c r="H29" s="1"/>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4">
      <formula1>$L$16:$L$21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83" t="str">
        <f>Setup!A2</f>
        <v> MIC Special Session</v>
      </c>
      <c r="B1" s="83"/>
      <c r="C1" s="83"/>
      <c r="D1" s="83"/>
      <c r="E1" s="83"/>
      <c r="F1" s="83"/>
      <c r="G1" s="83"/>
    </row>
    <row r="2" spans="1:7" ht="18">
      <c r="A2" s="84" t="str">
        <f>Setup!A5</f>
        <v>Review of Real Time Values Market Rules</v>
      </c>
      <c r="B2" s="84"/>
      <c r="C2" s="84"/>
      <c r="D2" s="84"/>
      <c r="E2" s="84"/>
      <c r="F2" s="84"/>
      <c r="G2" s="84"/>
    </row>
    <row r="3" spans="1:9" ht="18">
      <c r="A3" s="85" t="s">
        <v>41</v>
      </c>
      <c r="B3" s="85"/>
      <c r="C3" s="85"/>
      <c r="D3" s="85"/>
      <c r="E3" s="85"/>
      <c r="F3" s="85"/>
      <c r="G3" s="85"/>
      <c r="H3" s="85"/>
      <c r="I3" s="85"/>
    </row>
    <row r="4" spans="1:2" ht="38.25" customHeight="1">
      <c r="A4" s="2"/>
      <c r="B4" s="15" t="s">
        <v>54</v>
      </c>
    </row>
    <row r="5" spans="1:6" ht="41.25" customHeight="1">
      <c r="A5" s="15"/>
      <c r="B5" s="99" t="s">
        <v>27</v>
      </c>
      <c r="C5" s="100"/>
      <c r="D5" s="100"/>
      <c r="E5" s="100"/>
      <c r="F5" s="101"/>
    </row>
    <row r="6" spans="1:6" ht="43.5" customHeight="1">
      <c r="A6" s="15"/>
      <c r="B6" s="22" t="s">
        <v>0</v>
      </c>
      <c r="C6" s="39" t="s">
        <v>1</v>
      </c>
      <c r="D6" s="22" t="s">
        <v>2</v>
      </c>
      <c r="E6" s="39" t="s">
        <v>3</v>
      </c>
      <c r="F6" s="22" t="s">
        <v>4</v>
      </c>
    </row>
    <row r="7" spans="1:6" ht="12.75">
      <c r="A7" s="23">
        <v>1</v>
      </c>
      <c r="B7" s="38" t="s">
        <v>10</v>
      </c>
      <c r="C7" s="37" t="s">
        <v>10</v>
      </c>
      <c r="D7" s="38" t="s">
        <v>10</v>
      </c>
      <c r="E7" s="37" t="s">
        <v>10</v>
      </c>
      <c r="F7" s="38" t="s">
        <v>10</v>
      </c>
    </row>
    <row r="8" spans="1:6" ht="12.75">
      <c r="A8" s="23">
        <v>2</v>
      </c>
      <c r="B8" s="38" t="s">
        <v>10</v>
      </c>
      <c r="C8" s="37" t="s">
        <v>10</v>
      </c>
      <c r="D8" s="38" t="s">
        <v>10</v>
      </c>
      <c r="E8" s="37" t="s">
        <v>10</v>
      </c>
      <c r="F8" s="38" t="s">
        <v>10</v>
      </c>
    </row>
    <row r="9" spans="1:6" ht="12.75">
      <c r="A9" s="23">
        <v>3</v>
      </c>
      <c r="B9" s="38" t="s">
        <v>10</v>
      </c>
      <c r="C9" s="37" t="s">
        <v>10</v>
      </c>
      <c r="D9" s="38" t="s">
        <v>10</v>
      </c>
      <c r="E9" s="37" t="s">
        <v>10</v>
      </c>
      <c r="F9" s="38" t="s">
        <v>10</v>
      </c>
    </row>
    <row r="10" spans="1:6" ht="12.75">
      <c r="A10" s="23">
        <v>4</v>
      </c>
      <c r="B10" s="38" t="s">
        <v>10</v>
      </c>
      <c r="C10" s="37" t="s">
        <v>10</v>
      </c>
      <c r="D10" s="38" t="s">
        <v>10</v>
      </c>
      <c r="E10" s="37" t="s">
        <v>10</v>
      </c>
      <c r="F10" s="38" t="s">
        <v>10</v>
      </c>
    </row>
    <row r="11" spans="1:6" ht="12.75">
      <c r="A11" s="23">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20.2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3" t="str">
        <f>Setup!A2</f>
        <v> MIC Special Session</v>
      </c>
      <c r="B1" s="83"/>
      <c r="C1" s="98"/>
      <c r="D1" s="98"/>
      <c r="E1" s="98"/>
      <c r="F1" s="98"/>
      <c r="G1" s="98"/>
      <c r="H1" s="98"/>
      <c r="I1" s="98"/>
      <c r="J1" s="98"/>
    </row>
    <row r="2" spans="1:10" ht="18">
      <c r="A2" s="84" t="str">
        <f>Setup!A5</f>
        <v>Review of Real Time Values Market Rules</v>
      </c>
      <c r="B2" s="84"/>
      <c r="C2" s="98"/>
      <c r="D2" s="98"/>
      <c r="E2" s="98"/>
      <c r="F2" s="98"/>
      <c r="G2" s="98"/>
      <c r="H2" s="98"/>
      <c r="I2" s="98"/>
      <c r="J2" s="98"/>
    </row>
    <row r="3" spans="1:10" ht="18">
      <c r="A3" s="85" t="s">
        <v>35</v>
      </c>
      <c r="B3" s="85"/>
      <c r="C3" s="85"/>
      <c r="D3" s="85"/>
      <c r="E3" s="85"/>
      <c r="F3" s="85"/>
      <c r="G3" s="85"/>
      <c r="H3" s="85"/>
      <c r="I3" s="85"/>
      <c r="J3" s="85"/>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2020-09-11T20:03:35Z</dcterms:modified>
  <cp:category/>
  <cp:version/>
  <cp:contentType/>
  <cp:contentStatus/>
</cp:coreProperties>
</file>