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bhata\Desktop\PC\June PC\Materials Final\JUNE-PC\"/>
    </mc:Choice>
  </mc:AlternateContent>
  <bookViews>
    <workbookView xWindow="480" yWindow="1230" windowWidth="18720" windowHeight="5490"/>
  </bookViews>
  <sheets>
    <sheet name="June 2023 PC" sheetId="6" r:id="rId1"/>
    <sheet name="Sheet1" sheetId="7" state="hidden" r:id="rId2"/>
  </sheets>
  <definedNames>
    <definedName name="_AMO_UniqueIdentifier" hidden="1">"'171281d9-a51c-4f6b-af8d-53310a5eae24'"</definedName>
    <definedName name="_xlnm._FilterDatabase" localSheetId="0" hidden="1">'June 2023 PC'!$A$1:$K$14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temInfo">Sheet1!$A$2:$A$4</definedName>
    <definedName name="ItemInfo1">Sheet1!$A$1:$A$4</definedName>
    <definedName name="Notes">Sheet1!$B$1:$B$3</definedName>
    <definedName name="OLE_LINK5" localSheetId="0">'June 2023 PC'!$B$2</definedName>
  </definedNames>
  <calcPr calcId="162913"/>
</workbook>
</file>

<file path=xl/calcChain.xml><?xml version="1.0" encoding="utf-8"?>
<calcChain xmlns="http://schemas.openxmlformats.org/spreadsheetml/2006/main">
  <c r="H7" i="6" l="1"/>
  <c r="H8" i="6"/>
  <c r="H3" i="6" l="1"/>
  <c r="H4" i="6"/>
  <c r="H5" i="6"/>
  <c r="H6" i="6"/>
  <c r="H9" i="6"/>
  <c r="H2" i="6" l="1"/>
  <c r="H16" i="6" s="1"/>
</calcChain>
</file>

<file path=xl/sharedStrings.xml><?xml version="1.0" encoding="utf-8"?>
<sst xmlns="http://schemas.openxmlformats.org/spreadsheetml/2006/main" count="53" uniqueCount="30">
  <si>
    <t>Agenda Item</t>
  </si>
  <si>
    <t>Agenda Topic</t>
  </si>
  <si>
    <t>Notes</t>
  </si>
  <si>
    <t>Agenda</t>
  </si>
  <si>
    <t>First Read</t>
  </si>
  <si>
    <t>PJM</t>
  </si>
  <si>
    <t>MMU</t>
  </si>
  <si>
    <t>Member</t>
  </si>
  <si>
    <t xml:space="preserve"> </t>
  </si>
  <si>
    <t>Total # of documents</t>
  </si>
  <si>
    <t>Endorsement</t>
  </si>
  <si>
    <t>Informational</t>
  </si>
  <si>
    <t>Administration</t>
  </si>
  <si>
    <t>Materials posted date</t>
  </si>
  <si>
    <t>Materials required</t>
  </si>
  <si>
    <t># of docs required by posting date</t>
  </si>
  <si>
    <t># of docs posted by required posting date</t>
  </si>
  <si>
    <t>Item info</t>
  </si>
  <si>
    <t>Document(s) reposted</t>
  </si>
  <si>
    <t>SCORE =</t>
  </si>
  <si>
    <t xml:space="preserve">Meeting Date: </t>
  </si>
  <si>
    <t xml:space="preserve">Required Posting Date:  </t>
  </si>
  <si>
    <t>Yes</t>
  </si>
  <si>
    <t>Enhance CIR Transfers</t>
  </si>
  <si>
    <t>2023 Reserve Requirement Study (RRS) Assumptions</t>
  </si>
  <si>
    <t>Reliability Compliance Update</t>
  </si>
  <si>
    <t>May 09 , 2023 PC Draft Meeting Minutes</t>
  </si>
  <si>
    <t>Manual Updates</t>
  </si>
  <si>
    <t>PPL FERC 715 Update</t>
  </si>
  <si>
    <t>Transmission and Substation Subcommittee 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</si>
</sst>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
    <numFmt numFmtId="166" formatCode="0.0"/>
  </numFmts>
  <fonts count="11" x14ac:knownFonts="1">
    <font>
      <sz val="11"/>
      <color theme="1"/>
      <name val="Calibri"/>
      <family val="2"/>
      <scheme val="minor"/>
    </font>
    <font>
      <b/>
      <sz val="10"/>
      <name val="Arial Narrow"/>
      <family val="2"/>
    </font>
    <font>
      <sz val="11"/>
      <color theme="1"/>
      <name val="Calibri"/>
      <family val="2"/>
      <scheme val="minor"/>
    </font>
    <font>
      <sz val="10"/>
      <name val="Calibri"/>
      <family val="2"/>
      <scheme val="minor"/>
    </font>
    <font>
      <sz val="10"/>
      <color theme="1"/>
      <name val="Arial Narrow"/>
      <family val="2"/>
    </font>
    <font>
      <sz val="10"/>
      <color theme="0"/>
      <name val="Calibri"/>
      <family val="2"/>
      <scheme val="minor"/>
    </font>
    <font>
      <b/>
      <sz val="10"/>
      <name val="Calibri"/>
      <family val="2"/>
      <scheme val="minor"/>
    </font>
    <font>
      <sz val="10"/>
      <color theme="1"/>
      <name val="Calibri"/>
      <family val="2"/>
      <scheme val="minor"/>
    </font>
    <font>
      <sz val="10"/>
      <color theme="1"/>
      <name val="Arial"/>
      <family val="2"/>
    </font>
    <font>
      <sz val="12"/>
      <color theme="1"/>
      <name val="Times New Roman"/>
      <family val="1"/>
    </font>
    <font>
      <sz val="8"/>
      <color rgb="FF6E6E73"/>
      <name val="Segoe UI"/>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28">
    <xf numFmtId="0" fontId="0" fillId="0" borderId="0" xfId="0"/>
    <xf numFmtId="0" fontId="3" fillId="0" borderId="0" xfId="0" applyFont="1"/>
    <xf numFmtId="0" fontId="3" fillId="0" borderId="0" xfId="0" applyFont="1" applyFill="1"/>
    <xf numFmtId="0" fontId="6" fillId="0" borderId="1" xfId="0" applyFont="1" applyBorder="1" applyAlignment="1">
      <alignment horizontal="left" vertical="center" wrapText="1"/>
    </xf>
    <xf numFmtId="14" fontId="6" fillId="0" borderId="1" xfId="0" applyNumberFormat="1" applyFont="1" applyBorder="1" applyAlignment="1">
      <alignment horizontal="left" vertical="center" wrapText="1"/>
    </xf>
    <xf numFmtId="0" fontId="3" fillId="0" borderId="0" xfId="0" applyFont="1" applyAlignment="1">
      <alignment horizontal="left"/>
    </xf>
    <xf numFmtId="0" fontId="3" fillId="0" borderId="1" xfId="0" applyFont="1" applyBorder="1" applyAlignment="1">
      <alignment horizontal="left"/>
    </xf>
    <xf numFmtId="0" fontId="7" fillId="0" borderId="1" xfId="0" applyFont="1" applyFill="1" applyBorder="1" applyAlignment="1">
      <alignment horizontal="left" vertical="center"/>
    </xf>
    <xf numFmtId="0" fontId="4" fillId="0" borderId="1" xfId="0" applyFont="1" applyBorder="1" applyAlignment="1">
      <alignment horizontal="left" vertical="center"/>
    </xf>
    <xf numFmtId="0" fontId="4" fillId="0" borderId="1" xfId="0" applyFont="1" applyFill="1" applyBorder="1" applyAlignment="1">
      <alignment horizontal="left" vertical="center"/>
    </xf>
    <xf numFmtId="14" fontId="3" fillId="0" borderId="1" xfId="0" applyNumberFormat="1" applyFont="1" applyFill="1" applyBorder="1" applyAlignment="1">
      <alignment horizontal="left"/>
    </xf>
    <xf numFmtId="164" fontId="3" fillId="0" borderId="1" xfId="1" applyNumberFormat="1" applyFont="1" applyFill="1" applyBorder="1" applyAlignment="1">
      <alignment horizontal="left"/>
    </xf>
    <xf numFmtId="0" fontId="3" fillId="0" borderId="1" xfId="0" applyFont="1" applyFill="1" applyBorder="1" applyAlignment="1">
      <alignment horizontal="left" vertical="center"/>
    </xf>
    <xf numFmtId="0" fontId="3" fillId="0" borderId="1" xfId="0" applyFont="1" applyFill="1" applyBorder="1" applyAlignment="1">
      <alignment horizontal="left"/>
    </xf>
    <xf numFmtId="0" fontId="3" fillId="0" borderId="0" xfId="0" applyFont="1" applyFill="1" applyAlignment="1">
      <alignment horizontal="left"/>
    </xf>
    <xf numFmtId="14" fontId="3" fillId="0" borderId="0" xfId="0" applyNumberFormat="1" applyFont="1" applyAlignment="1">
      <alignment horizontal="left"/>
    </xf>
    <xf numFmtId="165" fontId="3" fillId="0" borderId="1" xfId="0" applyNumberFormat="1" applyFont="1" applyFill="1" applyBorder="1" applyAlignment="1">
      <alignment horizontal="left"/>
    </xf>
    <xf numFmtId="16" fontId="5" fillId="0" borderId="0" xfId="0" applyNumberFormat="1" applyFont="1" applyAlignment="1">
      <alignment horizontal="left"/>
    </xf>
    <xf numFmtId="14" fontId="1" fillId="2" borderId="0" xfId="0" applyNumberFormat="1" applyFont="1" applyFill="1" applyAlignment="1">
      <alignment horizontal="left" vertical="center" wrapText="1" indent="2"/>
    </xf>
    <xf numFmtId="14" fontId="6" fillId="2" borderId="0" xfId="0" applyNumberFormat="1" applyFont="1" applyFill="1" applyAlignment="1">
      <alignment horizontal="left"/>
    </xf>
    <xf numFmtId="0" fontId="6" fillId="0" borderId="0" xfId="0" applyFont="1" applyAlignment="1">
      <alignment horizontal="left"/>
    </xf>
    <xf numFmtId="9" fontId="3" fillId="0" borderId="0" xfId="2" applyNumberFormat="1" applyFont="1" applyAlignment="1">
      <alignment horizontal="left"/>
    </xf>
    <xf numFmtId="0" fontId="1" fillId="2" borderId="0" xfId="0" applyFont="1" applyFill="1" applyAlignment="1">
      <alignment horizontal="left" vertical="center" wrapText="1" indent="2"/>
    </xf>
    <xf numFmtId="0" fontId="8" fillId="0" borderId="0" xfId="0" applyFont="1" applyAlignment="1">
      <alignment horizontal="left" vertical="center"/>
    </xf>
    <xf numFmtId="0" fontId="9" fillId="0" borderId="0" xfId="0" applyFont="1" applyAlignment="1">
      <alignment horizontal="left" vertical="center"/>
    </xf>
    <xf numFmtId="166" fontId="3" fillId="0" borderId="0" xfId="0" applyNumberFormat="1" applyFont="1" applyAlignment="1">
      <alignment horizontal="left"/>
    </xf>
    <xf numFmtId="0" fontId="10" fillId="0" borderId="0" xfId="0" applyFont="1" applyAlignment="1">
      <alignment horizontal="left" vertical="center"/>
    </xf>
    <xf numFmtId="0" fontId="7" fillId="0" borderId="0" xfId="0" applyFont="1" applyAlignment="1">
      <alignment horizontal="left" vertic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9526</xdr:colOff>
      <xdr:row>16</xdr:row>
      <xdr:rowOff>142875</xdr:rowOff>
    </xdr:from>
    <xdr:to>
      <xdr:col>8</xdr:col>
      <xdr:colOff>1133476</xdr:colOff>
      <xdr:row>24</xdr:row>
      <xdr:rowOff>9525</xdr:rowOff>
    </xdr:to>
    <xdr:sp macro="" textlink="">
      <xdr:nvSpPr>
        <xdr:cNvPr id="2" name="TextBox 1"/>
        <xdr:cNvSpPr txBox="1"/>
      </xdr:nvSpPr>
      <xdr:spPr>
        <a:xfrm>
          <a:off x="10010776" y="4219575"/>
          <a:ext cx="3238500" cy="1200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Note: </a:t>
          </a:r>
          <a:r>
            <a:rPr lang="en-US" sz="1100">
              <a:solidFill>
                <a:schemeClr val="dk1"/>
              </a:solidFill>
              <a:effectLst/>
              <a:latin typeface="+mn-lt"/>
              <a:ea typeface="+mn-ea"/>
              <a:cs typeface="+mn-cs"/>
            </a:rPr>
            <a:t>For the posting timeline trial period, we will continue the practice of honoring the seven calendar days prior publication and notice for Standing Committees, though three business days prior will also be accepted as timely per Manual 34.</a:t>
          </a:r>
          <a:endParaRPr lang="en-US" sz="1100"/>
        </a:p>
      </xdr:txBody>
    </xdr:sp>
    <xdr:clientData/>
  </xdr:twoCellAnchor>
</xdr:wsDr>
</file>

<file path=xl/theme/theme1.xml><?xml version="1.0" encoding="utf-8"?>
<a:theme xmlns:a="http://schemas.openxmlformats.org/drawingml/2006/main" name="Office Theme">
  <a:themeElements>
    <a:clrScheme name="PJM Colors">
      <a:dk1>
        <a:sysClr val="windowText" lastClr="000000"/>
      </a:dk1>
      <a:lt1>
        <a:srgbClr val="FFFFFF"/>
      </a:lt1>
      <a:dk2>
        <a:srgbClr val="000000"/>
      </a:dk2>
      <a:lt2>
        <a:srgbClr val="EEECE1"/>
      </a:lt2>
      <a:accent1>
        <a:srgbClr val="013366"/>
      </a:accent1>
      <a:accent2>
        <a:srgbClr val="99CC00"/>
      </a:accent2>
      <a:accent3>
        <a:srgbClr val="99CCFF"/>
      </a:accent3>
      <a:accent4>
        <a:srgbClr val="FFCC00"/>
      </a:accent4>
      <a:accent5>
        <a:srgbClr val="808080"/>
      </a:accent5>
      <a:accent6>
        <a:srgbClr val="FF00FF"/>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tabSelected="1" zoomScale="110" zoomScaleNormal="110" workbookViewId="0">
      <selection activeCell="F37" sqref="F37"/>
    </sheetView>
  </sheetViews>
  <sheetFormatPr defaultColWidth="8.85546875" defaultRowHeight="12.75" x14ac:dyDescent="0.2"/>
  <cols>
    <col min="1" max="1" width="10.5703125" style="5" bestFit="1" customWidth="1"/>
    <col min="2" max="2" width="84.140625" style="5" customWidth="1"/>
    <col min="3" max="3" width="12.5703125" style="5" customWidth="1"/>
    <col min="4" max="4" width="14.42578125" style="5" customWidth="1"/>
    <col min="5" max="5" width="22.5703125" style="5" customWidth="1"/>
    <col min="6" max="6" width="12.5703125" style="5" customWidth="1"/>
    <col min="7" max="7" width="14.85546875" style="5" customWidth="1"/>
    <col min="8" max="8" width="16.85546875" style="5" customWidth="1"/>
    <col min="9" max="9" width="17.28515625" style="5" customWidth="1"/>
    <col min="10" max="10" width="14.5703125" style="5" customWidth="1"/>
    <col min="11" max="11" width="12.5703125" style="5" customWidth="1"/>
    <col min="12" max="12" width="8.85546875" style="5"/>
    <col min="13" max="16384" width="8.85546875" style="1"/>
  </cols>
  <sheetData>
    <row r="1" spans="1:12" ht="38.25" x14ac:dyDescent="0.2">
      <c r="A1" s="3" t="s">
        <v>0</v>
      </c>
      <c r="B1" s="3" t="s">
        <v>1</v>
      </c>
      <c r="C1" s="3" t="s">
        <v>14</v>
      </c>
      <c r="D1" s="3" t="s">
        <v>15</v>
      </c>
      <c r="E1" s="3" t="s">
        <v>16</v>
      </c>
      <c r="F1" s="3" t="s">
        <v>9</v>
      </c>
      <c r="G1" s="3" t="s">
        <v>13</v>
      </c>
      <c r="H1" s="4">
        <v>45076</v>
      </c>
      <c r="I1" s="3" t="s">
        <v>17</v>
      </c>
      <c r="J1" s="3" t="s">
        <v>18</v>
      </c>
      <c r="K1" s="3" t="s">
        <v>2</v>
      </c>
    </row>
    <row r="2" spans="1:12" x14ac:dyDescent="0.2">
      <c r="A2" s="6">
        <v>2</v>
      </c>
      <c r="B2" s="7" t="s">
        <v>3</v>
      </c>
      <c r="C2" s="8" t="s">
        <v>22</v>
      </c>
      <c r="D2" s="9">
        <v>1</v>
      </c>
      <c r="E2" s="9">
        <v>1</v>
      </c>
      <c r="F2" s="9">
        <v>1</v>
      </c>
      <c r="G2" s="10">
        <v>45076</v>
      </c>
      <c r="H2" s="11">
        <f t="shared" ref="H2:H7" si="0">+($C$16-G2)</f>
        <v>7</v>
      </c>
      <c r="I2" s="12" t="s">
        <v>12</v>
      </c>
      <c r="J2" s="10">
        <v>45077</v>
      </c>
      <c r="K2" s="6" t="s">
        <v>5</v>
      </c>
    </row>
    <row r="3" spans="1:12" s="2" customFormat="1" x14ac:dyDescent="0.2">
      <c r="A3" s="13">
        <v>3</v>
      </c>
      <c r="B3" s="7" t="s">
        <v>26</v>
      </c>
      <c r="C3" s="8" t="s">
        <v>22</v>
      </c>
      <c r="D3" s="9">
        <v>1</v>
      </c>
      <c r="E3" s="9">
        <v>1</v>
      </c>
      <c r="F3" s="9">
        <v>1</v>
      </c>
      <c r="G3" s="10">
        <v>45060</v>
      </c>
      <c r="H3" s="11">
        <f t="shared" si="0"/>
        <v>23</v>
      </c>
      <c r="I3" s="12" t="s">
        <v>12</v>
      </c>
      <c r="J3" s="10"/>
      <c r="K3" s="6" t="s">
        <v>5</v>
      </c>
      <c r="L3" s="14"/>
    </row>
    <row r="4" spans="1:12" s="2" customFormat="1" x14ac:dyDescent="0.2">
      <c r="A4" s="6">
        <v>4</v>
      </c>
      <c r="B4" s="14" t="s">
        <v>23</v>
      </c>
      <c r="C4" s="8" t="s">
        <v>22</v>
      </c>
      <c r="D4" s="9">
        <v>3</v>
      </c>
      <c r="E4" s="9">
        <v>3</v>
      </c>
      <c r="F4" s="9">
        <v>3</v>
      </c>
      <c r="G4" s="10">
        <v>45076</v>
      </c>
      <c r="H4" s="11">
        <f t="shared" si="0"/>
        <v>7</v>
      </c>
      <c r="I4" s="12" t="s">
        <v>10</v>
      </c>
      <c r="J4" s="10">
        <v>45083</v>
      </c>
      <c r="K4" s="6" t="s">
        <v>7</v>
      </c>
      <c r="L4" s="14"/>
    </row>
    <row r="5" spans="1:12" ht="13.5" customHeight="1" x14ac:dyDescent="0.2">
      <c r="A5" s="6">
        <v>5</v>
      </c>
      <c r="B5" s="7" t="s">
        <v>24</v>
      </c>
      <c r="C5" s="8" t="s">
        <v>22</v>
      </c>
      <c r="D5" s="9">
        <v>3</v>
      </c>
      <c r="E5" s="9">
        <v>3</v>
      </c>
      <c r="F5" s="9">
        <v>3</v>
      </c>
      <c r="G5" s="10">
        <v>45076</v>
      </c>
      <c r="H5" s="11">
        <f t="shared" si="0"/>
        <v>7</v>
      </c>
      <c r="I5" s="12" t="s">
        <v>10</v>
      </c>
      <c r="J5" s="15"/>
      <c r="K5" s="6" t="s">
        <v>5</v>
      </c>
    </row>
    <row r="6" spans="1:12" ht="13.5" customHeight="1" x14ac:dyDescent="0.2">
      <c r="A6" s="6">
        <v>6</v>
      </c>
      <c r="B6" s="7" t="s">
        <v>27</v>
      </c>
      <c r="C6" s="8" t="s">
        <v>22</v>
      </c>
      <c r="D6" s="9">
        <v>19</v>
      </c>
      <c r="E6" s="9">
        <v>19</v>
      </c>
      <c r="F6" s="9">
        <v>19</v>
      </c>
      <c r="G6" s="10">
        <v>45076</v>
      </c>
      <c r="H6" s="11">
        <f t="shared" si="0"/>
        <v>7</v>
      </c>
      <c r="I6" s="12" t="s">
        <v>11</v>
      </c>
      <c r="J6" s="10"/>
      <c r="K6" s="6" t="s">
        <v>7</v>
      </c>
    </row>
    <row r="7" spans="1:12" ht="13.5" customHeight="1" x14ac:dyDescent="0.2">
      <c r="A7" s="6">
        <v>7</v>
      </c>
      <c r="B7" s="5" t="s">
        <v>28</v>
      </c>
      <c r="C7" s="5" t="s">
        <v>22</v>
      </c>
      <c r="D7" s="5">
        <v>1</v>
      </c>
      <c r="E7" s="5">
        <v>1</v>
      </c>
      <c r="F7" s="5">
        <v>1</v>
      </c>
      <c r="G7" s="10">
        <v>45076</v>
      </c>
      <c r="H7" s="11">
        <f t="shared" si="0"/>
        <v>7</v>
      </c>
      <c r="I7" s="12" t="s">
        <v>11</v>
      </c>
      <c r="J7" s="10"/>
      <c r="K7" s="6" t="s">
        <v>7</v>
      </c>
    </row>
    <row r="8" spans="1:12" ht="13.5" customHeight="1" x14ac:dyDescent="0.2">
      <c r="A8" s="5">
        <v>8</v>
      </c>
      <c r="B8" s="7" t="s">
        <v>29</v>
      </c>
      <c r="C8" s="8" t="s">
        <v>22</v>
      </c>
      <c r="D8" s="9">
        <v>1</v>
      </c>
      <c r="E8" s="9">
        <v>1</v>
      </c>
      <c r="F8" s="9">
        <v>1</v>
      </c>
      <c r="G8" s="10">
        <v>45076</v>
      </c>
      <c r="H8" s="11">
        <f>+($C$16-G8)</f>
        <v>7</v>
      </c>
      <c r="I8" s="12" t="s">
        <v>11</v>
      </c>
      <c r="J8" s="10"/>
      <c r="K8" s="6" t="s">
        <v>5</v>
      </c>
    </row>
    <row r="9" spans="1:12" ht="13.5" customHeight="1" x14ac:dyDescent="0.2">
      <c r="A9" s="5">
        <v>9</v>
      </c>
      <c r="B9" s="7" t="s">
        <v>25</v>
      </c>
      <c r="C9" s="8" t="s">
        <v>22</v>
      </c>
      <c r="D9" s="9">
        <v>1</v>
      </c>
      <c r="E9" s="9">
        <v>1</v>
      </c>
      <c r="F9" s="9">
        <v>1</v>
      </c>
      <c r="G9" s="10">
        <v>45076</v>
      </c>
      <c r="H9" s="11">
        <f>+($C$16-G9)</f>
        <v>7</v>
      </c>
      <c r="I9" s="12" t="s">
        <v>11</v>
      </c>
      <c r="J9" s="10">
        <v>45083</v>
      </c>
      <c r="K9" s="6" t="s">
        <v>5</v>
      </c>
    </row>
    <row r="10" spans="1:12" x14ac:dyDescent="0.2">
      <c r="A10" s="6"/>
      <c r="B10" s="7"/>
      <c r="C10" s="8"/>
      <c r="D10" s="9"/>
      <c r="E10" s="9"/>
      <c r="F10" s="9"/>
      <c r="G10" s="10"/>
      <c r="H10" s="11"/>
      <c r="I10" s="12"/>
      <c r="J10" s="10"/>
      <c r="K10" s="6"/>
    </row>
    <row r="11" spans="1:12" x14ac:dyDescent="0.2">
      <c r="A11" s="6"/>
      <c r="B11" s="7"/>
      <c r="C11" s="8"/>
      <c r="D11" s="9"/>
      <c r="E11" s="9"/>
      <c r="F11" s="9"/>
      <c r="G11" s="10"/>
      <c r="H11" s="11"/>
      <c r="I11" s="12"/>
      <c r="J11" s="10"/>
      <c r="K11" s="6"/>
    </row>
    <row r="12" spans="1:12" x14ac:dyDescent="0.2">
      <c r="A12" s="16"/>
      <c r="B12" s="7"/>
      <c r="C12" s="8"/>
      <c r="D12" s="9"/>
      <c r="E12" s="9"/>
      <c r="F12" s="9"/>
      <c r="G12" s="10"/>
      <c r="H12" s="11"/>
      <c r="I12" s="12"/>
      <c r="J12" s="10"/>
      <c r="K12" s="6"/>
    </row>
    <row r="13" spans="1:12" x14ac:dyDescent="0.2">
      <c r="A13" s="16"/>
      <c r="B13" s="7"/>
      <c r="C13" s="8"/>
      <c r="D13" s="9"/>
      <c r="E13" s="9"/>
      <c r="F13" s="9"/>
      <c r="G13" s="10"/>
      <c r="H13" s="11"/>
      <c r="I13" s="12"/>
      <c r="J13" s="6"/>
      <c r="K13" s="6"/>
    </row>
    <row r="14" spans="1:12" x14ac:dyDescent="0.2">
      <c r="A14" s="16"/>
      <c r="B14" s="7"/>
      <c r="C14" s="8"/>
      <c r="D14" s="9"/>
      <c r="E14" s="9"/>
      <c r="F14" s="9"/>
      <c r="G14" s="10"/>
      <c r="H14" s="11"/>
      <c r="I14" s="12"/>
      <c r="J14" s="6"/>
      <c r="K14" s="6"/>
    </row>
    <row r="16" spans="1:12" x14ac:dyDescent="0.2">
      <c r="A16" s="17">
        <v>42312</v>
      </c>
      <c r="B16" s="18" t="s">
        <v>20</v>
      </c>
      <c r="C16" s="19">
        <v>45083</v>
      </c>
      <c r="G16" s="20" t="s">
        <v>19</v>
      </c>
      <c r="H16" s="21">
        <f>COUNTIF(H2:H8,"&gt;=5")/COUNTA(A2:A8)</f>
        <v>1</v>
      </c>
    </row>
    <row r="17" spans="2:8" x14ac:dyDescent="0.2">
      <c r="B17" s="22" t="s">
        <v>21</v>
      </c>
      <c r="C17" s="19">
        <v>45076</v>
      </c>
    </row>
    <row r="18" spans="2:8" x14ac:dyDescent="0.2">
      <c r="H18" s="23"/>
    </row>
    <row r="19" spans="2:8" ht="15.75" x14ac:dyDescent="0.2">
      <c r="H19" s="24"/>
    </row>
    <row r="20" spans="2:8" x14ac:dyDescent="0.2">
      <c r="E20" s="25"/>
      <c r="H20" s="26"/>
    </row>
    <row r="21" spans="2:8" x14ac:dyDescent="0.2">
      <c r="H21" s="27"/>
    </row>
    <row r="35" spans="2:2" x14ac:dyDescent="0.2">
      <c r="B35" s="5" t="s">
        <v>8</v>
      </c>
    </row>
  </sheetData>
  <autoFilter ref="A1:K14"/>
  <conditionalFormatting sqref="H13:H14">
    <cfRule type="iconSet" priority="64">
      <iconSet iconSet="3TrafficLights2" showValue="0">
        <cfvo type="percent" val="0"/>
        <cfvo type="num" val="2"/>
        <cfvo type="num" val="3"/>
      </iconSet>
    </cfRule>
  </conditionalFormatting>
  <conditionalFormatting sqref="H2:H12">
    <cfRule type="iconSet" priority="71">
      <iconSet iconSet="3TrafficLights2" showValue="0">
        <cfvo type="percent" val="0"/>
        <cfvo type="num" val="4"/>
        <cfvo type="num" val="5"/>
      </iconSet>
    </cfRule>
  </conditionalFormatting>
  <dataValidations count="2">
    <dataValidation type="list" allowBlank="1" showInputMessage="1" showErrorMessage="1" sqref="I2:I14">
      <formula1>ItemInfo1</formula1>
    </dataValidation>
    <dataValidation type="list" allowBlank="1" showInputMessage="1" showErrorMessage="1" sqref="K2:K14">
      <formula1>Notes</formula1>
    </dataValidation>
  </dataValidations>
  <pageMargins left="0.7" right="0.7" top="0.75" bottom="0.75" header="0.3" footer="0.3"/>
  <pageSetup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sqref="A1:A4"/>
    </sheetView>
  </sheetViews>
  <sheetFormatPr defaultRowHeight="15" x14ac:dyDescent="0.25"/>
  <cols>
    <col min="1" max="1" width="13.28515625" bestFit="1" customWidth="1"/>
  </cols>
  <sheetData>
    <row r="1" spans="1:2" x14ac:dyDescent="0.25">
      <c r="A1" t="s">
        <v>12</v>
      </c>
      <c r="B1" t="s">
        <v>5</v>
      </c>
    </row>
    <row r="2" spans="1:2" x14ac:dyDescent="0.25">
      <c r="A2" t="s">
        <v>10</v>
      </c>
      <c r="B2" t="s">
        <v>6</v>
      </c>
    </row>
    <row r="3" spans="1:2" x14ac:dyDescent="0.25">
      <c r="A3" t="s">
        <v>4</v>
      </c>
      <c r="B3" t="s">
        <v>7</v>
      </c>
    </row>
    <row r="4" spans="1:2" x14ac:dyDescent="0.25">
      <c r="A4" t="s">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June 2023 PC</vt:lpstr>
      <vt:lpstr>Sheet1</vt:lpstr>
      <vt:lpstr>ItemInfo</vt:lpstr>
      <vt:lpstr>ItemInfo1</vt:lpstr>
      <vt:lpstr>Notes</vt:lpstr>
      <vt:lpstr>'June 2023 PC'!OLE_LINK5</vt:lpstr>
    </vt:vector>
  </TitlesOfParts>
  <Company>PJM Interconnection,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Bryson, Mike E.</dc:creator>
  <cp:lastModifiedBy>Bhat, Ashwini, A</cp:lastModifiedBy>
  <cp:lastPrinted>2015-11-05T16:23:20Z</cp:lastPrinted>
  <dcterms:created xsi:type="dcterms:W3CDTF">2014-03-11T21:14:54Z</dcterms:created>
  <dcterms:modified xsi:type="dcterms:W3CDTF">2023-06-07T09:45:14Z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A44787D4-0540-4523-9961-78E4036D8C6D}">
    <vt:lpwstr>{6AFE22C7-B4A4-4214-B4C1-D30C144A7A92}</vt:lpwstr>
  </property>
</Properties>
</file>