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2.xml" ContentType="application/vnd.openxmlformats-officedocument.spreadsheetml.tab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ssie\AppData\Roaming\OpenText\OTEdit\EC_Cera\c244685857\"/>
    </mc:Choice>
  </mc:AlternateContent>
  <bookViews>
    <workbookView xWindow="0" yWindow="0" windowWidth="25200" windowHeight="11715" tabRatio="886" firstSheet="2" activeTab="5"/>
  </bookViews>
  <sheets>
    <sheet name="Setup" sheetId="21" r:id="rId1"/>
    <sheet name="1. Interest Identification" sheetId="20" r:id="rId2"/>
    <sheet name="2. Options Matrix- Design Comp." sheetId="18" r:id="rId3"/>
    <sheet name="2a. Design Component Details" sheetId="4" r:id="rId4"/>
    <sheet name="2b. Option Details" sheetId="23" r:id="rId5"/>
    <sheet name="3. Package Matrix" sheetId="19" r:id="rId6"/>
    <sheet name="3a. Package Details" sheetId="12" r:id="rId7"/>
    <sheet name="Parking Lot" sheetId="14" r:id="rId8"/>
    <sheet name="Revision History" sheetId="22" r:id="rId9"/>
  </sheets>
  <externalReferences>
    <externalReference r:id="rId10"/>
  </externalReferences>
  <definedNames>
    <definedName name="_xlnm.Print_Area" localSheetId="3">'2a. Design Component Details'!$A$3:$C$12</definedName>
    <definedName name="_xlnm.Print_Area" localSheetId="4">'2b. Option Details'!$A$3:$B$12</definedName>
    <definedName name="_xlnm.Print_Titles" localSheetId="3">'2a. Design Component Details'!$3:$6</definedName>
    <definedName name="_xlnm.Print_Titles" localSheetId="4">'2b. Option Details'!$3:$6</definedName>
    <definedName name="Priority">[1]Sheet4!$A$1:$A$3</definedName>
  </definedNames>
  <calcPr calcId="162913"/>
</workbook>
</file>

<file path=xl/calcChain.xml><?xml version="1.0" encoding="utf-8"?>
<calcChain xmlns="http://schemas.openxmlformats.org/spreadsheetml/2006/main">
  <c r="A1" i="19" l="1"/>
  <c r="A2" i="19"/>
  <c r="A2" i="23"/>
  <c r="A1" i="23"/>
  <c r="A2" i="22"/>
  <c r="A1" i="22"/>
  <c r="A2" i="14"/>
  <c r="A1" i="14"/>
  <c r="A2" i="12"/>
  <c r="A1" i="12"/>
  <c r="A2" i="4"/>
  <c r="A1" i="4"/>
  <c r="A2" i="18"/>
  <c r="A1" i="18"/>
  <c r="A2" i="20"/>
  <c r="A1" i="20"/>
</calcChain>
</file>

<file path=xl/sharedStrings.xml><?xml version="1.0" encoding="utf-8"?>
<sst xmlns="http://schemas.openxmlformats.org/spreadsheetml/2006/main" count="367" uniqueCount="163">
  <si>
    <t>A</t>
  </si>
  <si>
    <t>B</t>
  </si>
  <si>
    <t>C</t>
  </si>
  <si>
    <t>D</t>
  </si>
  <si>
    <t>E</t>
  </si>
  <si>
    <t>To complete the matrix:</t>
  </si>
  <si>
    <t xml:space="preserve">    Example: cells 1B, 2C, 3A, 4B, 5D could make up a solution package.</t>
  </si>
  <si>
    <t>COMPONENT DETAILS</t>
  </si>
  <si>
    <t>Design Component</t>
  </si>
  <si>
    <t>Detailed Description</t>
  </si>
  <si>
    <t>&lt;enter detailed description of this component&gt;</t>
  </si>
  <si>
    <t>Status Quo</t>
  </si>
  <si>
    <t>OPTIONS MATRIX</t>
  </si>
  <si>
    <t>Design Components</t>
  </si>
  <si>
    <t>Packages</t>
  </si>
  <si>
    <t>#</t>
  </si>
  <si>
    <t>High</t>
  </si>
  <si>
    <t>Medium</t>
  </si>
  <si>
    <t>Low</t>
  </si>
  <si>
    <t>1. Elicit from the stakeholder group a set of components (attributes) desired for any proposed solution. Enter a short label for each in the Design Components column.</t>
  </si>
  <si>
    <t>4. Elicit from the stakeholder group potential solution alternative(s) for each component.  Enter a short label for each in the Solution Options columns.</t>
  </si>
  <si>
    <r>
      <t>Solution Options</t>
    </r>
    <r>
      <rPr>
        <vertAlign val="superscript"/>
        <sz val="10"/>
        <color indexed="9"/>
        <rFont val="Arial"/>
        <family val="2"/>
      </rPr>
      <t>2</t>
    </r>
  </si>
  <si>
    <t>Instructions:</t>
  </si>
  <si>
    <t xml:space="preserve">Interest Identification </t>
  </si>
  <si>
    <r>
      <t>Design Components</t>
    </r>
    <r>
      <rPr>
        <vertAlign val="superscript"/>
        <sz val="10"/>
        <color indexed="8"/>
        <rFont val="Arial"/>
        <family val="2"/>
      </rPr>
      <t>1</t>
    </r>
  </si>
  <si>
    <t xml:space="preserve">Instructions: </t>
  </si>
  <si>
    <t>1. Copy over design component, priority, and status quo columns from options matrix</t>
  </si>
  <si>
    <t>2. Complete individual packages in columns by selecting individual component options from the options matrix.</t>
  </si>
  <si>
    <t>Instructions: Complete this form as needed. Design components should be populated from the Options Matrix.</t>
  </si>
  <si>
    <r>
      <t>Package Solutions</t>
    </r>
    <r>
      <rPr>
        <vertAlign val="superscript"/>
        <sz val="10"/>
        <color indexed="8"/>
        <rFont val="Arial"/>
        <family val="2"/>
      </rPr>
      <t>2</t>
    </r>
  </si>
  <si>
    <t>Priority</t>
  </si>
  <si>
    <t>Low - High</t>
  </si>
  <si>
    <t>Medium - High</t>
  </si>
  <si>
    <t>Low - Medium</t>
  </si>
  <si>
    <t>PACKAGE/ PROPOSAL MATRIX</t>
  </si>
  <si>
    <t>Enter issue title (use title from Issue Tracking if applicable) in cell A5:</t>
  </si>
  <si>
    <t>Description</t>
  </si>
  <si>
    <t>Revision History</t>
  </si>
  <si>
    <t>Version</t>
  </si>
  <si>
    <t>Description of changes</t>
  </si>
  <si>
    <t>Posting Date</t>
  </si>
  <si>
    <t xml:space="preserve">Current Spreadsheet Version: </t>
  </si>
  <si>
    <t>&lt;enter detailed description of this option&gt;</t>
  </si>
  <si>
    <t>PACKAGE / PROPOSAL DETAILS</t>
  </si>
  <si>
    <t>PARKING LOT</t>
  </si>
  <si>
    <t>SOLUTION OPTION DETAILS</t>
  </si>
  <si>
    <t>Cell #</t>
  </si>
  <si>
    <t>Corresponding cell number from Options Matrix (ex. 1A, 1B, 2A, etc.)</t>
  </si>
  <si>
    <t>*</t>
  </si>
  <si>
    <t>Implementation</t>
  </si>
  <si>
    <t>2. If needed, enter a more detailed description of each criteria on the "Design Component Details" tab (2a).</t>
  </si>
  <si>
    <t>3. Using informal feedback from the participants, rate each component's priority in the final solution as "high/medium/low"</t>
  </si>
  <si>
    <t>5. If needed, enter a more detailed description of each potential solution option on the "Option Details" tab 2b.</t>
  </si>
  <si>
    <t>6. Once the matrix is filled out, the group will attempt to select a single solution alternative (column) for each component (row) to form a solution "package", to be documented in tab 3, "Packages Matrix".</t>
  </si>
  <si>
    <r>
      <rPr>
        <b/>
        <sz val="10"/>
        <color indexed="8"/>
        <rFont val="Arial"/>
        <family val="2"/>
      </rPr>
      <t>Instructions:</t>
    </r>
    <r>
      <rPr>
        <sz val="10"/>
        <color theme="1"/>
        <rFont val="Arial"/>
        <family val="2"/>
      </rPr>
      <t xml:space="preserve"> List interests of all parties on this page.</t>
    </r>
  </si>
  <si>
    <r>
      <rPr>
        <b/>
        <sz val="10"/>
        <color indexed="8"/>
        <rFont val="Arial Narrow"/>
        <family val="2"/>
      </rPr>
      <t>Instructions:</t>
    </r>
    <r>
      <rPr>
        <sz val="10"/>
        <color indexed="8"/>
        <rFont val="Arial Narrow"/>
        <family val="2"/>
      </rPr>
      <t xml:space="preserve"> Complete this form as needed, including more detailed / expansive descriptions of options than the Options Matrix allows.</t>
    </r>
  </si>
  <si>
    <r>
      <t xml:space="preserve">*Implementation should consider timing for both PJM and stakeholders </t>
    </r>
    <r>
      <rPr>
        <i/>
        <sz val="8"/>
        <color indexed="8"/>
        <rFont val="Arial Narrow"/>
        <family val="2"/>
      </rPr>
      <t>(added as standard component based on Stakeholder feedback- 2015)</t>
    </r>
  </si>
  <si>
    <r>
      <rPr>
        <vertAlign val="superscript"/>
        <sz val="10"/>
        <color indexed="8"/>
        <rFont val="Arial Narrow"/>
        <family val="2"/>
      </rPr>
      <t>2</t>
    </r>
    <r>
      <rPr>
        <sz val="10"/>
        <color indexed="8"/>
        <rFont val="Arial Narrow"/>
        <family val="2"/>
      </rPr>
      <t>Solution Options - each is a solution alternative elicited from the stakeholder group that meet one of the specific solution criteria.</t>
    </r>
  </si>
  <si>
    <r>
      <rPr>
        <b/>
        <sz val="10"/>
        <color indexed="8"/>
        <rFont val="Arial"/>
        <family val="2"/>
      </rPr>
      <t xml:space="preserve">Instructions: </t>
    </r>
    <r>
      <rPr>
        <sz val="10"/>
        <color theme="1"/>
        <rFont val="Arial"/>
        <family val="2"/>
      </rPr>
      <t>Complete this form as needed, including more detailed / expansive descriptions of package components than the Package Matrix allows.</t>
    </r>
  </si>
  <si>
    <r>
      <rPr>
        <b/>
        <sz val="10"/>
        <color indexed="8"/>
        <rFont val="Arial Narrow"/>
        <family val="2"/>
      </rPr>
      <t>Instructions:</t>
    </r>
    <r>
      <rPr>
        <sz val="10"/>
        <color indexed="8"/>
        <rFont val="Arial Narrow"/>
        <family val="2"/>
      </rPr>
      <t xml:space="preserve"> Use this space to document any items not specific to another topic area.</t>
    </r>
  </si>
  <si>
    <r>
      <rPr>
        <b/>
        <sz val="10"/>
        <color indexed="8"/>
        <rFont val="Arial"/>
        <family val="2"/>
      </rPr>
      <t>Instructions:</t>
    </r>
    <r>
      <rPr>
        <sz val="10"/>
        <color theme="1"/>
        <rFont val="Arial"/>
        <family val="2"/>
      </rPr>
      <t xml:space="preserve"> Document all version changes to this matrix for easy identification of changes.</t>
    </r>
  </si>
  <si>
    <t xml:space="preserve">Enter Stakeholder Committee Name in cell A2: </t>
  </si>
  <si>
    <t>Peak Market Activity (PMA) Credit Requirement</t>
  </si>
  <si>
    <t>Risk Management Committee (RMC)</t>
  </si>
  <si>
    <t>2a</t>
  </si>
  <si>
    <t>2b</t>
  </si>
  <si>
    <t>n/a</t>
  </si>
  <si>
    <t>1a</t>
  </si>
  <si>
    <t>1b</t>
  </si>
  <si>
    <t>Early Payments</t>
  </si>
  <si>
    <t>PMA Calculation</t>
  </si>
  <si>
    <t xml:space="preserve">Early Payment Frequency </t>
  </si>
  <si>
    <t>2c</t>
  </si>
  <si>
    <t>PMA Reset</t>
  </si>
  <si>
    <t>3a</t>
  </si>
  <si>
    <t>Reset Calculation</t>
  </si>
  <si>
    <t>Reset Frequency</t>
  </si>
  <si>
    <t>Semi-annual - April and October</t>
  </si>
  <si>
    <t>Ten per rolling 52-week period</t>
  </si>
  <si>
    <t>3b</t>
  </si>
  <si>
    <t>Early Payment Eligibility</t>
  </si>
  <si>
    <t>Three-week average of prior 52 weeks of invoices after early payment reductions</t>
  </si>
  <si>
    <t>1c</t>
  </si>
  <si>
    <t>Early Payment Dollar Limit</t>
  </si>
  <si>
    <t>Stressed Period Adder</t>
  </si>
  <si>
    <t>Price Adjustment Factor (PAF)</t>
  </si>
  <si>
    <t>Load Adjustment Factor (LAF)</t>
  </si>
  <si>
    <t>1d</t>
  </si>
  <si>
    <t>Current PMA Value</t>
  </si>
  <si>
    <t>1e</t>
  </si>
  <si>
    <t>1f</t>
  </si>
  <si>
    <r>
      <rPr>
        <vertAlign val="superscript"/>
        <sz val="10"/>
        <color indexed="8"/>
        <rFont val="Arial Narrow"/>
        <family val="2"/>
      </rPr>
      <t>1</t>
    </r>
    <r>
      <rPr>
        <sz val="10"/>
        <color indexed="8"/>
        <rFont val="Arial Narrow"/>
        <family val="2"/>
      </rPr>
      <t>Design Components - each is an "attribute" or "component" of any proposed solution.  Consensus of the group should be sought on selection of a set of solution criteria.</t>
    </r>
  </si>
  <si>
    <t>Only Participants receiving Unsecured Credit may make early payments that reduce their PMA</t>
  </si>
  <si>
    <t>The frequency at which the stressed period adder will be calculated</t>
  </si>
  <si>
    <t xml:space="preserve">Reduce the amount/size of a loss in the event of a default </t>
  </si>
  <si>
    <t>Highest rolling three weekly invoices during prior 6-month window (Daily)</t>
  </si>
  <si>
    <t>Early payments capped at Participant's Unsecured Credit Allocation</t>
  </si>
  <si>
    <t>The Member's current PMA value as currently calculated (status quo)</t>
  </si>
  <si>
    <t xml:space="preserve">The value to be added to the Current PMA Value to reflect additional risk forecasted </t>
  </si>
  <si>
    <t>Forward Curve Assessment &amp; Period</t>
  </si>
  <si>
    <t xml:space="preserve">The month in which the stress period adder is applied </t>
  </si>
  <si>
    <t>The average wholesale energy market quoted price for the Target Month</t>
  </si>
  <si>
    <t>The factor reflecting the forecast change in load from the most recent load forecast to the Reference Month load forecast</t>
  </si>
  <si>
    <t>Compare Target Month (e.g. August) forward price (using PJM Western Hub Forward Wholesale Price quote) to the PJM Western Hub DA settled price in the Reference  Month (e.g. June)
Calculation: Target Month / Reference Month</t>
  </si>
  <si>
    <t xml:space="preserve">Average Forward price quote for the Target Month (e.g. August), during the second week of the current month (e.g. July) </t>
  </si>
  <si>
    <t>1g</t>
  </si>
  <si>
    <r>
      <t xml:space="preserve">Apply an adder to Current PMA Value ahead of stressed time periods when Stress Factor is positive
</t>
    </r>
    <r>
      <rPr>
        <b/>
        <sz val="10"/>
        <color indexed="8"/>
        <rFont val="Arial"/>
        <family val="2"/>
      </rPr>
      <t>Stress Factor (SF)</t>
    </r>
    <r>
      <rPr>
        <sz val="10"/>
        <color theme="1"/>
        <rFont val="Arial"/>
        <family val="2"/>
      </rPr>
      <t xml:space="preserve"> = (Price Adjustment Factor * Load Adjustment Factor) - 1
</t>
    </r>
    <r>
      <rPr>
        <b/>
        <sz val="10"/>
        <color indexed="8"/>
        <rFont val="Arial"/>
        <family val="2"/>
      </rPr>
      <t xml:space="preserve">
Stressed Period Adder</t>
    </r>
    <r>
      <rPr>
        <sz val="10"/>
        <color theme="1"/>
        <rFont val="Arial"/>
        <family val="2"/>
      </rPr>
      <t xml:space="preserve"> = [3 week equivalent Reference Month Invoice Energy Billing Line Items] * Stress Factor
</t>
    </r>
    <r>
      <rPr>
        <b/>
        <sz val="10"/>
        <color indexed="8"/>
        <rFont val="Arial"/>
        <family val="2"/>
      </rPr>
      <t>New PMA</t>
    </r>
    <r>
      <rPr>
        <sz val="10"/>
        <color theme="1"/>
        <rFont val="Arial"/>
        <family val="2"/>
      </rPr>
      <t xml:space="preserve"> = Current PMA Value + Stressed Period Adder</t>
    </r>
  </si>
  <si>
    <t>Stressed Period Adder Calculation Frequency</t>
  </si>
  <si>
    <t>Reduce the lag between credit exposure and timing of PMA collateral calls during extreme market-driven events that have lead high price, increased volume</t>
  </si>
  <si>
    <t>Stressed Time Period</t>
  </si>
  <si>
    <t>Monthly
- June, July, August for summer (Target Month) 
- December, January, February for winter (Target Month)
- Extreme market-driven events (e.g. Polar Vortex)</t>
  </si>
  <si>
    <t>Monthly - in the third week of the month ahead of the stressed time period or prior to an unexpected, identified extreme market-driven event</t>
  </si>
  <si>
    <t xml:space="preserve">The ratio of the forward wholesale energy price in the Target Month to the settled Day Ahead price in the Reference Month. </t>
  </si>
  <si>
    <t>Compare Target Month (e.g. August) RTO load forecast to the Reference Month (e.g. June) settled RTO load
Calculation: Target Month / Reference Month</t>
  </si>
  <si>
    <t>Ensuring the collateral is not held beyond the period required</t>
  </si>
  <si>
    <t>Revisit PMA reset to occur more frequency</t>
  </si>
  <si>
    <t>Reduce credit exposure/shorten credit duration</t>
  </si>
  <si>
    <t xml:space="preserve">Mitigiating credit risk exposure via prepayments </t>
  </si>
  <si>
    <t>Sum of rolling 3 weeks adjusted invoices</t>
  </si>
  <si>
    <t>Prompt month forward market values (e.g., October) divided by the settled monthly zonal price (e.g., July)</t>
  </si>
  <si>
    <t>continuous three week reset period</t>
  </si>
  <si>
    <t>Collateral Return upon PMA reset</t>
  </si>
  <si>
    <t>Time period for collateral return</t>
  </si>
  <si>
    <t>must be effectuated within 2 days after PJM receives Member request</t>
  </si>
  <si>
    <t>4a</t>
  </si>
  <si>
    <t>Same as EKPC 1</t>
  </si>
  <si>
    <t>Same as EKPC 2</t>
  </si>
  <si>
    <t>N/A</t>
  </si>
  <si>
    <t>Same as PJM</t>
  </si>
  <si>
    <t>status quo</t>
  </si>
  <si>
    <r>
      <t xml:space="preserve">Attachment Q is silent on how/when collateral is returned should the PMA reset result in a value lower than the current level of collateral held by PJM for participant
</t>
    </r>
    <r>
      <rPr>
        <b/>
        <sz val="10"/>
        <color indexed="8"/>
        <rFont val="Arial"/>
        <family val="2"/>
      </rPr>
      <t xml:space="preserve">
PJM Update</t>
    </r>
    <r>
      <rPr>
        <sz val="10"/>
        <color indexed="8"/>
        <rFont val="Arial"/>
        <family val="2"/>
      </rPr>
      <t xml:space="preserve">
Collateral which may no longer be required to be maintained under provisions of the Agreements, shall be returned at the request of a Participant, no later than two (2) Business Days following determination by PJM within a commercially reasonable period of time that such Collateral is not required. (Tariff, Attachment Q, Section V)</t>
    </r>
  </si>
  <si>
    <t>Highest sum of one, two, or three weekly invoices, whichever is higher, during prior 6-month window (Daily)</t>
  </si>
  <si>
    <t>Minimum Exposure</t>
  </si>
  <si>
    <t>Minimum Transfer Amount</t>
  </si>
  <si>
    <t>1h</t>
  </si>
  <si>
    <t>1i</t>
  </si>
  <si>
    <t>greatest amount invoiced in the immediate past rolling one, two, three or four weeks</t>
  </si>
  <si>
    <t>status  quo</t>
  </si>
  <si>
    <t>continous weekly reset</t>
  </si>
  <si>
    <t>A - PJM (withdrawn)</t>
  </si>
  <si>
    <t xml:space="preserve">E - PJM New </t>
  </si>
  <si>
    <r>
      <t xml:space="preserve">Forward market </t>
    </r>
    <r>
      <rPr>
        <vertAlign val="superscript"/>
        <sz val="10"/>
        <rFont val="Arial"/>
        <family val="2"/>
      </rPr>
      <t>M</t>
    </r>
    <r>
      <rPr>
        <sz val="10"/>
        <rFont val="Arial"/>
        <family val="2"/>
      </rPr>
      <t>/realized market price ["M" = hub price relevant to Market Participant]</t>
    </r>
  </si>
  <si>
    <r>
      <t xml:space="preserve">Forward market </t>
    </r>
    <r>
      <rPr>
        <vertAlign val="superscript"/>
        <sz val="10"/>
        <rFont val="Arial"/>
        <family val="2"/>
      </rPr>
      <t>M</t>
    </r>
    <r>
      <rPr>
        <sz val="10"/>
        <rFont val="Arial"/>
        <family val="2"/>
      </rPr>
      <t>/realized market price                               ["M" = Western Hub]</t>
    </r>
  </si>
  <si>
    <r>
      <t xml:space="preserve">Attachment Q is silent on how/when collateral is returned should the PMA reset result in a value lower than the current level of collateral held by PJM for participant
</t>
    </r>
    <r>
      <rPr>
        <b/>
        <sz val="10"/>
        <rFont val="Arial"/>
        <family val="2"/>
      </rPr>
      <t xml:space="preserve">
PJM Update</t>
    </r>
    <r>
      <rPr>
        <sz val="10"/>
        <rFont val="Arial"/>
        <family val="2"/>
      </rPr>
      <t xml:space="preserve">
Collateral which may no longer be required to be maintained under provisions of the Agreements, shall be returned at the request of a Participant, no later than two (2) Business Days following determination by PJM within a commercially reasonable period of time that such Collateral is not required. (Tariff, Attachment Q, Section V)</t>
    </r>
  </si>
  <si>
    <r>
      <t xml:space="preserve">Apply an adder to the PMA Value when Stress Factor is positive
</t>
    </r>
    <r>
      <rPr>
        <b/>
        <sz val="10"/>
        <rFont val="Arial"/>
        <family val="2"/>
      </rPr>
      <t>Stress Factor Adder</t>
    </r>
    <r>
      <rPr>
        <sz val="10"/>
        <rFont val="Arial"/>
        <family val="2"/>
      </rPr>
      <t xml:space="preserve"> = PAF * Current PMA Value
</t>
    </r>
    <r>
      <rPr>
        <b/>
        <sz val="10"/>
        <rFont val="Arial"/>
        <family val="2"/>
      </rPr>
      <t>New PMA</t>
    </r>
    <r>
      <rPr>
        <sz val="10"/>
        <rFont val="Arial"/>
        <family val="2"/>
      </rPr>
      <t xml:space="preserve"> = Current PMA Value + Stress Factor Adder</t>
    </r>
  </si>
  <si>
    <t>Intial PMA at Reset</t>
  </si>
  <si>
    <t xml:space="preserve">Same as Status Quo. Updated weekly. </t>
  </si>
  <si>
    <t xml:space="preserve">the greatest amount invoiced in any rolling one, two, or three week period in the prior 52 weeks. </t>
  </si>
  <si>
    <t>3c</t>
  </si>
  <si>
    <t>3d</t>
  </si>
  <si>
    <t>Three-week average of prior 52 weeks of invoices after early payment reductions. Updated at semi-annual reset.</t>
  </si>
  <si>
    <t>Apply an adder to Current PMA Value ahead of stressed time periods when Stress Factor is positive
Stress Factor (SF) = (Price Adjustment Factor * Load Adjustment Factor) - 1
Stressed Period Adder = [3 week equivalent Reference Month Invoice Energy Billing Line Items] * Stress Factor
New PMA = Current PMA Value + Stressed Period Adder</t>
  </si>
  <si>
    <t>Maximum PMA</t>
  </si>
  <si>
    <t>Thirteen per rolling 52-week period</t>
  </si>
  <si>
    <t xml:space="preserve">maximum of $20,000, or 5% of the greatest amount invoiced in any rolling one, two, or three week period in the prior 52 weeks, rounded up to the nearest integral multiple of $100. Capped at $500,000. </t>
  </si>
  <si>
    <t xml:space="preserve">maximum of $3,000, or 1% of the greatest amount invoiced in any rolling one, two, or three week period in the prior 52 weeks, rounded up to the nearest integral multiple of $100. Capped at $100,000. 
No collateral call if the amount is less than Minimum Exposure. </t>
  </si>
  <si>
    <t>13 per rolling 52-week period</t>
  </si>
  <si>
    <t>B - EKPC 1 (withdrawn)</t>
  </si>
  <si>
    <t>C - EKPC 2 (withdrawn)</t>
  </si>
  <si>
    <t>D - EKPC 3 (withdrawn)</t>
  </si>
  <si>
    <r>
      <t xml:space="preserve">Apply an adder to the PMA Value when Stress Factor is positive
</t>
    </r>
    <r>
      <rPr>
        <b/>
        <strike/>
        <sz val="11"/>
        <color rgb="FFFF0000"/>
        <rFont val="Arial"/>
        <family val="2"/>
      </rPr>
      <t>Stress Factor Adder</t>
    </r>
    <r>
      <rPr>
        <strike/>
        <sz val="11"/>
        <color rgb="FFFF0000"/>
        <rFont val="Arial"/>
        <family val="2"/>
      </rPr>
      <t xml:space="preserve"> = PAF * Current PMA Value (see design component 1a)
</t>
    </r>
    <r>
      <rPr>
        <b/>
        <strike/>
        <sz val="11"/>
        <color rgb="FFFF0000"/>
        <rFont val="Arial"/>
        <family val="2"/>
      </rPr>
      <t>New PMA</t>
    </r>
    <r>
      <rPr>
        <strike/>
        <sz val="11"/>
        <color rgb="FFFF0000"/>
        <rFont val="Arial"/>
        <family val="2"/>
      </rPr>
      <t xml:space="preserve"> = Current PMA Value + Stress Factor Adder</t>
    </r>
  </si>
  <si>
    <r>
      <t xml:space="preserve">Forward market </t>
    </r>
    <r>
      <rPr>
        <strike/>
        <vertAlign val="superscript"/>
        <sz val="11"/>
        <color rgb="FFFF0000"/>
        <rFont val="Arial"/>
        <family val="2"/>
      </rPr>
      <t>M</t>
    </r>
    <r>
      <rPr>
        <strike/>
        <sz val="11"/>
        <color rgb="FFFF0000"/>
        <rFont val="Arial"/>
        <family val="2"/>
      </rPr>
      <t>/realized market price                               ["M" = hub price relevant to Market Participant]</t>
    </r>
  </si>
  <si>
    <r>
      <t xml:space="preserve">Forward market </t>
    </r>
    <r>
      <rPr>
        <strike/>
        <vertAlign val="superscript"/>
        <sz val="11"/>
        <color rgb="FFFF0000"/>
        <rFont val="Arial"/>
        <family val="2"/>
      </rPr>
      <t>M</t>
    </r>
    <r>
      <rPr>
        <strike/>
        <sz val="11"/>
        <color rgb="FFFF0000"/>
        <rFont val="Arial"/>
        <family val="2"/>
      </rPr>
      <t>/realized market price                               ["M" = Western Hub]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</si>
</sst>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0"/>
      <color theme="1"/>
      <name val="Arial"/>
      <family val="2"/>
    </font>
    <font>
      <vertAlign val="superscript"/>
      <sz val="10"/>
      <color indexed="9"/>
      <name val="Arial"/>
      <family val="2"/>
    </font>
    <font>
      <vertAlign val="superscript"/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i/>
      <sz val="8"/>
      <color indexed="8"/>
      <name val="Arial Narrow"/>
      <family val="2"/>
    </font>
    <font>
      <vertAlign val="superscript"/>
      <sz val="10"/>
      <color indexed="8"/>
      <name val="Arial Narrow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sz val="11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Arial Narrow"/>
      <family val="2"/>
    </font>
    <font>
      <b/>
      <sz val="14"/>
      <color theme="1"/>
      <name val="Arial"/>
      <family val="2"/>
    </font>
    <font>
      <sz val="16"/>
      <color rgb="FFFF0000"/>
      <name val="Arial Narrow"/>
      <family val="2"/>
    </font>
    <font>
      <b/>
      <sz val="14"/>
      <color rgb="FFFF0000"/>
      <name val="Arial Narrow"/>
      <family val="2"/>
    </font>
    <font>
      <b/>
      <sz val="14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2" tint="-0.749992370372631"/>
      <name val="Arial"/>
      <family val="2"/>
    </font>
    <font>
      <sz val="10"/>
      <color theme="1" tint="0.249977111117893"/>
      <name val="Arial"/>
      <family val="2"/>
    </font>
    <font>
      <sz val="10"/>
      <color theme="0" tint="-0.249977111117893"/>
      <name val="Arial"/>
      <family val="2"/>
    </font>
    <font>
      <sz val="10"/>
      <color theme="0" tint="-0.249977111117893"/>
      <name val="Arial Narrow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sz val="11"/>
      <color theme="2" tint="-0.749992370372631"/>
      <name val="Arial"/>
      <family val="2"/>
    </font>
    <font>
      <sz val="10"/>
      <color theme="0" tint="-0.34998626667073579"/>
      <name val="Arial"/>
      <family val="2"/>
    </font>
    <font>
      <sz val="10"/>
      <color theme="0" tint="-0.34998626667073579"/>
      <name val="Arial Narrow"/>
      <family val="2"/>
    </font>
    <font>
      <strike/>
      <sz val="11"/>
      <color rgb="FFFF0000"/>
      <name val="Arial"/>
      <family val="2"/>
    </font>
    <font>
      <b/>
      <strike/>
      <sz val="11"/>
      <color rgb="FFFF0000"/>
      <name val="Arial"/>
      <family val="2"/>
    </font>
    <font>
      <strike/>
      <vertAlign val="superscript"/>
      <sz val="11"/>
      <color rgb="FFFF0000"/>
      <name val="Arial"/>
      <family val="2"/>
    </font>
    <font>
      <strike/>
      <sz val="10"/>
      <color rgb="FFFF0000"/>
      <name val="Arial"/>
      <family val="2"/>
    </font>
    <font>
      <strike/>
      <sz val="11"/>
      <color theme="0" tint="-0.249977111117893"/>
      <name val="Arial"/>
      <family val="2"/>
    </font>
    <font>
      <strike/>
      <sz val="10"/>
      <color theme="0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3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224">
    <xf numFmtId="0" fontId="0" fillId="0" borderId="0" xfId="0"/>
    <xf numFmtId="0" fontId="16" fillId="0" borderId="0" xfId="0" applyFont="1"/>
    <xf numFmtId="0" fontId="16" fillId="2" borderId="0" xfId="0" applyFont="1" applyFill="1"/>
    <xf numFmtId="0" fontId="16" fillId="2" borderId="1" xfId="0" applyFont="1" applyFill="1" applyBorder="1"/>
    <xf numFmtId="0" fontId="16" fillId="2" borderId="0" xfId="0" applyFont="1" applyFill="1" applyAlignment="1">
      <alignment vertical="center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ont="1" applyBorder="1" applyAlignment="1">
      <alignment horizontal="center" wrapText="1"/>
    </xf>
    <xf numFmtId="0" fontId="0" fillId="0" borderId="0" xfId="0" applyFont="1" applyAlignment="1">
      <alignment horizontal="left"/>
    </xf>
    <xf numFmtId="0" fontId="0" fillId="2" borderId="1" xfId="0" applyFont="1" applyFill="1" applyBorder="1"/>
    <xf numFmtId="0" fontId="0" fillId="2" borderId="0" xfId="0" applyFont="1" applyFill="1"/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left" vertical="center"/>
    </xf>
    <xf numFmtId="0" fontId="0" fillId="3" borderId="2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/>
    </xf>
    <xf numFmtId="0" fontId="3" fillId="0" borderId="0" xfId="0" applyFont="1"/>
    <xf numFmtId="0" fontId="3" fillId="0" borderId="0" xfId="0" applyFont="1" applyFill="1"/>
    <xf numFmtId="0" fontId="13" fillId="0" borderId="0" xfId="0" applyFont="1" applyFill="1"/>
    <xf numFmtId="0" fontId="0" fillId="0" borderId="0" xfId="0"/>
    <xf numFmtId="0" fontId="0" fillId="0" borderId="0" xfId="0" applyAlignment="1"/>
    <xf numFmtId="0" fontId="18" fillId="0" borderId="0" xfId="0" applyFont="1" applyFill="1" applyAlignment="1">
      <alignment horizontal="center" vertical="top"/>
    </xf>
    <xf numFmtId="0" fontId="19" fillId="2" borderId="0" xfId="0" applyFont="1" applyFill="1" applyAlignment="1">
      <alignment horizontal="center"/>
    </xf>
    <xf numFmtId="0" fontId="14" fillId="0" borderId="0" xfId="0" applyFont="1"/>
    <xf numFmtId="0" fontId="0" fillId="0" borderId="2" xfId="0" applyBorder="1"/>
    <xf numFmtId="0" fontId="20" fillId="2" borderId="0" xfId="0" applyFont="1" applyFill="1" applyAlignment="1">
      <alignment horizontal="center"/>
    </xf>
    <xf numFmtId="0" fontId="0" fillId="0" borderId="0" xfId="0"/>
    <xf numFmtId="0" fontId="0" fillId="0" borderId="0" xfId="0"/>
    <xf numFmtId="0" fontId="20" fillId="2" borderId="0" xfId="0" applyFont="1" applyFill="1" applyAlignment="1">
      <alignment horizontal="center"/>
    </xf>
    <xf numFmtId="0" fontId="0" fillId="0" borderId="0" xfId="0"/>
    <xf numFmtId="0" fontId="0" fillId="0" borderId="0" xfId="0" applyAlignment="1"/>
    <xf numFmtId="0" fontId="14" fillId="3" borderId="3" xfId="0" applyFont="1" applyFill="1" applyBorder="1" applyAlignment="1">
      <alignment horizontal="center" vertical="center"/>
    </xf>
    <xf numFmtId="0" fontId="14" fillId="0" borderId="2" xfId="0" applyFont="1" applyBorder="1"/>
    <xf numFmtId="0" fontId="14" fillId="0" borderId="2" xfId="0" applyFont="1" applyBorder="1" applyAlignment="1">
      <alignment wrapText="1"/>
    </xf>
    <xf numFmtId="0" fontId="15" fillId="4" borderId="4" xfId="0" applyFont="1" applyFill="1" applyBorder="1" applyAlignment="1">
      <alignment horizontal="left" vertical="center"/>
    </xf>
    <xf numFmtId="0" fontId="15" fillId="3" borderId="4" xfId="0" applyFont="1" applyFill="1" applyBorder="1" applyAlignment="1">
      <alignment horizontal="left" vertical="center"/>
    </xf>
    <xf numFmtId="0" fontId="0" fillId="4" borderId="2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0" fillId="0" borderId="0" xfId="0" applyBorder="1"/>
    <xf numFmtId="0" fontId="5" fillId="2" borderId="5" xfId="0" applyFont="1" applyFill="1" applyBorder="1" applyAlignment="1"/>
    <xf numFmtId="0" fontId="16" fillId="0" borderId="0" xfId="0" applyFont="1" applyBorder="1"/>
    <xf numFmtId="0" fontId="16" fillId="0" borderId="6" xfId="0" applyFont="1" applyBorder="1"/>
    <xf numFmtId="0" fontId="16" fillId="2" borderId="5" xfId="0" applyFont="1" applyFill="1" applyBorder="1" applyAlignment="1"/>
    <xf numFmtId="0" fontId="21" fillId="2" borderId="5" xfId="0" applyFont="1" applyFill="1" applyBorder="1" applyAlignment="1"/>
    <xf numFmtId="0" fontId="16" fillId="2" borderId="7" xfId="0" applyFont="1" applyFill="1" applyBorder="1" applyAlignment="1"/>
    <xf numFmtId="0" fontId="16" fillId="0" borderId="8" xfId="0" applyFont="1" applyBorder="1"/>
    <xf numFmtId="0" fontId="16" fillId="0" borderId="9" xfId="0" applyFont="1" applyBorder="1"/>
    <xf numFmtId="0" fontId="21" fillId="0" borderId="0" xfId="0" applyFont="1"/>
    <xf numFmtId="0" fontId="0" fillId="0" borderId="0" xfId="0" applyFont="1" applyFill="1"/>
    <xf numFmtId="0" fontId="14" fillId="0" borderId="0" xfId="0" applyFont="1" applyAlignment="1">
      <alignment horizontal="center" wrapText="1"/>
    </xf>
    <xf numFmtId="0" fontId="0" fillId="0" borderId="19" xfId="0" applyFont="1" applyFill="1" applyBorder="1" applyAlignment="1">
      <alignment horizontal="left" vertical="top"/>
    </xf>
    <xf numFmtId="0" fontId="22" fillId="0" borderId="19" xfId="0" applyFont="1" applyFill="1" applyBorder="1" applyAlignment="1">
      <alignment horizontal="left" vertical="top"/>
    </xf>
    <xf numFmtId="0" fontId="23" fillId="0" borderId="19" xfId="0" applyFont="1" applyFill="1" applyBorder="1" applyAlignment="1">
      <alignment horizontal="left" vertical="top"/>
    </xf>
    <xf numFmtId="0" fontId="22" fillId="0" borderId="19" xfId="0" applyFont="1" applyFill="1" applyBorder="1" applyAlignment="1">
      <alignment horizontal="left" vertical="top" wrapText="1"/>
    </xf>
    <xf numFmtId="0" fontId="0" fillId="0" borderId="0" xfId="0" applyFont="1" applyFill="1" applyAlignment="1">
      <alignment wrapText="1"/>
    </xf>
    <xf numFmtId="0" fontId="23" fillId="0" borderId="19" xfId="0" applyFont="1" applyFill="1" applyBorder="1" applyAlignment="1">
      <alignment horizontal="left" vertical="top" wrapText="1"/>
    </xf>
    <xf numFmtId="0" fontId="0" fillId="0" borderId="0" xfId="0" applyFont="1" applyFill="1" applyAlignment="1">
      <alignment horizontal="center" wrapText="1"/>
    </xf>
    <xf numFmtId="0" fontId="14" fillId="0" borderId="0" xfId="0" applyFont="1" applyFill="1" applyAlignment="1">
      <alignment horizontal="center" wrapText="1"/>
    </xf>
    <xf numFmtId="0" fontId="0" fillId="0" borderId="0" xfId="0"/>
    <xf numFmtId="0" fontId="0" fillId="0" borderId="0" xfId="0" applyFont="1" applyAlignment="1">
      <alignment vertical="top" wrapText="1"/>
    </xf>
    <xf numFmtId="0" fontId="0" fillId="0" borderId="0" xfId="0" applyFont="1"/>
    <xf numFmtId="0" fontId="0" fillId="5" borderId="20" xfId="0" applyFont="1" applyFill="1" applyBorder="1" applyAlignment="1">
      <alignment wrapText="1"/>
    </xf>
    <xf numFmtId="0" fontId="14" fillId="0" borderId="0" xfId="0" applyFont="1" applyAlignment="1">
      <alignment vertical="top" wrapText="1"/>
    </xf>
    <xf numFmtId="0" fontId="0" fillId="0" borderId="0" xfId="0" applyFont="1" applyAlignment="1">
      <alignment vertical="top" wrapText="1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vertical="top" wrapText="1"/>
    </xf>
    <xf numFmtId="0" fontId="14" fillId="0" borderId="0" xfId="0" applyFont="1" applyBorder="1" applyAlignment="1">
      <alignment vertical="top" wrapText="1"/>
    </xf>
    <xf numFmtId="0" fontId="14" fillId="0" borderId="0" xfId="0" applyFont="1" applyFill="1" applyBorder="1" applyAlignment="1">
      <alignment vertical="top" wrapText="1"/>
    </xf>
    <xf numFmtId="0" fontId="0" fillId="0" borderId="0" xfId="0" applyFont="1" applyFill="1" applyBorder="1" applyAlignment="1">
      <alignment vertical="top" wrapText="1"/>
    </xf>
    <xf numFmtId="0" fontId="22" fillId="0" borderId="19" xfId="0" applyFont="1" applyFill="1" applyBorder="1" applyAlignment="1">
      <alignment vertical="top"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wrapText="1"/>
    </xf>
    <xf numFmtId="0" fontId="0" fillId="0" borderId="0" xfId="0" applyAlignment="1">
      <alignment horizontal="right"/>
    </xf>
    <xf numFmtId="0" fontId="0" fillId="0" borderId="0" xfId="0"/>
    <xf numFmtId="0" fontId="14" fillId="0" borderId="0" xfId="0" applyFont="1" applyAlignment="1">
      <alignment wrapText="1"/>
    </xf>
    <xf numFmtId="0" fontId="0" fillId="0" borderId="19" xfId="0" applyFont="1" applyFill="1" applyBorder="1" applyAlignment="1">
      <alignment horizontal="left" vertical="top" wrapText="1"/>
    </xf>
    <xf numFmtId="0" fontId="3" fillId="0" borderId="19" xfId="0" applyFont="1" applyFill="1" applyBorder="1" applyAlignment="1">
      <alignment horizontal="left" vertical="top" wrapText="1"/>
    </xf>
    <xf numFmtId="0" fontId="16" fillId="0" borderId="0" xfId="0" applyFont="1" applyAlignment="1">
      <alignment wrapText="1"/>
    </xf>
    <xf numFmtId="0" fontId="16" fillId="0" borderId="0" xfId="0" applyFont="1" applyBorder="1" applyAlignment="1">
      <alignment wrapText="1"/>
    </xf>
    <xf numFmtId="0" fontId="16" fillId="0" borderId="8" xfId="0" applyFont="1" applyBorder="1" applyAlignment="1">
      <alignment wrapText="1"/>
    </xf>
    <xf numFmtId="0" fontId="22" fillId="0" borderId="0" xfId="0" applyFont="1" applyFill="1" applyBorder="1" applyAlignment="1">
      <alignment horizontal="left" vertical="top" wrapText="1"/>
    </xf>
    <xf numFmtId="0" fontId="22" fillId="0" borderId="0" xfId="0" quotePrefix="1" applyFont="1" applyFill="1" applyBorder="1" applyAlignment="1">
      <alignment horizontal="left" vertical="top" wrapText="1"/>
    </xf>
    <xf numFmtId="0" fontId="13" fillId="0" borderId="0" xfId="0" applyFont="1" applyFill="1" applyAlignment="1"/>
    <xf numFmtId="0" fontId="0" fillId="0" borderId="0" xfId="0" applyFill="1" applyAlignment="1">
      <alignment wrapText="1"/>
    </xf>
    <xf numFmtId="0" fontId="3" fillId="0" borderId="0" xfId="0" applyFont="1" applyFill="1" applyAlignment="1">
      <alignment vertical="top" wrapText="1"/>
    </xf>
    <xf numFmtId="0" fontId="3" fillId="0" borderId="0" xfId="0" quotePrefix="1" applyFont="1" applyFill="1" applyBorder="1" applyAlignment="1">
      <alignment horizontal="left" vertical="top" wrapText="1"/>
    </xf>
    <xf numFmtId="0" fontId="14" fillId="3" borderId="10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3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0" fontId="14" fillId="0" borderId="0" xfId="0" applyFont="1" applyFill="1" applyAlignment="1">
      <alignment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Font="1" applyAlignment="1">
      <alignment wrapText="1"/>
    </xf>
    <xf numFmtId="0" fontId="15" fillId="0" borderId="0" xfId="0" applyFont="1"/>
    <xf numFmtId="0" fontId="15" fillId="0" borderId="0" xfId="0" applyFont="1" applyFill="1" applyBorder="1" applyAlignment="1">
      <alignment horizontal="left" vertical="top" wrapText="1"/>
    </xf>
    <xf numFmtId="0" fontId="0" fillId="0" borderId="0" xfId="0"/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wrapText="1"/>
    </xf>
    <xf numFmtId="0" fontId="15" fillId="0" borderId="0" xfId="0" applyFont="1" applyAlignment="1">
      <alignment wrapText="1"/>
    </xf>
    <xf numFmtId="0" fontId="0" fillId="0" borderId="0" xfId="0"/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22" fillId="0" borderId="19" xfId="0" applyFont="1" applyFill="1" applyBorder="1" applyAlignment="1">
      <alignment horizontal="left" vertical="top" wrapText="1"/>
    </xf>
    <xf numFmtId="0" fontId="0" fillId="0" borderId="0" xfId="0" applyFont="1" applyFill="1" applyAlignment="1">
      <alignment wrapText="1"/>
    </xf>
    <xf numFmtId="0" fontId="23" fillId="0" borderId="19" xfId="0" applyFont="1" applyFill="1" applyBorder="1" applyAlignment="1">
      <alignment horizontal="left" vertical="top" wrapText="1"/>
    </xf>
    <xf numFmtId="0" fontId="0" fillId="0" borderId="0" xfId="0" applyFont="1" applyFill="1" applyAlignment="1">
      <alignment horizontal="center" wrapText="1"/>
    </xf>
    <xf numFmtId="0" fontId="14" fillId="0" borderId="0" xfId="0" applyFont="1" applyFill="1" applyAlignment="1">
      <alignment horizontal="center" wrapText="1"/>
    </xf>
    <xf numFmtId="0" fontId="0" fillId="0" borderId="0" xfId="0" applyFont="1" applyFill="1" applyAlignment="1">
      <alignment vertical="top" wrapText="1"/>
    </xf>
    <xf numFmtId="0" fontId="14" fillId="0" borderId="0" xfId="0" applyFont="1" applyFill="1" applyBorder="1" applyAlignment="1">
      <alignment vertical="top" wrapText="1"/>
    </xf>
    <xf numFmtId="0" fontId="0" fillId="0" borderId="0" xfId="0" applyFont="1" applyFill="1" applyBorder="1" applyAlignment="1">
      <alignment vertical="top" wrapText="1"/>
    </xf>
    <xf numFmtId="0" fontId="22" fillId="0" borderId="19" xfId="0" applyFont="1" applyFill="1" applyBorder="1" applyAlignment="1">
      <alignment vertical="top" wrapText="1"/>
    </xf>
    <xf numFmtId="0" fontId="0" fillId="0" borderId="19" xfId="0" applyFont="1" applyFill="1" applyBorder="1" applyAlignment="1">
      <alignment horizontal="left" vertical="top" wrapText="1"/>
    </xf>
    <xf numFmtId="0" fontId="16" fillId="0" borderId="0" xfId="0" applyFont="1" applyAlignment="1">
      <alignment wrapText="1"/>
    </xf>
    <xf numFmtId="0" fontId="15" fillId="0" borderId="0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wrapText="1"/>
    </xf>
    <xf numFmtId="0" fontId="3" fillId="0" borderId="0" xfId="0" applyNumberFormat="1" applyFont="1" applyFill="1" applyBorder="1" applyAlignment="1">
      <alignment wrapText="1"/>
    </xf>
    <xf numFmtId="0" fontId="0" fillId="0" borderId="0" xfId="0" applyAlignment="1">
      <alignment vertical="top"/>
    </xf>
    <xf numFmtId="0" fontId="16" fillId="0" borderId="0" xfId="0" applyFont="1" applyAlignment="1">
      <alignment vertical="top"/>
    </xf>
    <xf numFmtId="0" fontId="0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wrapText="1"/>
    </xf>
    <xf numFmtId="0" fontId="0" fillId="4" borderId="0" xfId="0" applyFont="1" applyFill="1" applyAlignment="1">
      <alignment vertical="top" wrapText="1"/>
    </xf>
    <xf numFmtId="0" fontId="22" fillId="4" borderId="19" xfId="0" applyFont="1" applyFill="1" applyBorder="1" applyAlignment="1">
      <alignment horizontal="left" vertical="top" wrapText="1"/>
    </xf>
    <xf numFmtId="0" fontId="22" fillId="4" borderId="0" xfId="0" applyFont="1" applyFill="1" applyBorder="1" applyAlignment="1">
      <alignment horizontal="left" vertical="top" wrapText="1"/>
    </xf>
    <xf numFmtId="0" fontId="23" fillId="4" borderId="19" xfId="0" applyFont="1" applyFill="1" applyBorder="1" applyAlignment="1">
      <alignment horizontal="left" vertical="top" wrapText="1"/>
    </xf>
    <xf numFmtId="0" fontId="0" fillId="4" borderId="19" xfId="0" applyFont="1" applyFill="1" applyBorder="1" applyAlignment="1">
      <alignment horizontal="left" vertical="top" wrapText="1"/>
    </xf>
    <xf numFmtId="0" fontId="3" fillId="4" borderId="0" xfId="0" applyFont="1" applyFill="1" applyAlignment="1">
      <alignment vertical="top" wrapText="1"/>
    </xf>
    <xf numFmtId="0" fontId="3" fillId="4" borderId="19" xfId="0" applyFont="1" applyFill="1" applyBorder="1" applyAlignment="1">
      <alignment horizontal="left" vertical="top" wrapText="1"/>
    </xf>
    <xf numFmtId="0" fontId="0" fillId="4" borderId="0" xfId="0" applyFont="1" applyFill="1" applyAlignment="1">
      <alignment wrapText="1"/>
    </xf>
    <xf numFmtId="0" fontId="15" fillId="4" borderId="0" xfId="0" applyFont="1" applyFill="1" applyAlignment="1">
      <alignment wrapText="1"/>
    </xf>
    <xf numFmtId="0" fontId="22" fillId="4" borderId="0" xfId="0" applyFont="1" applyFill="1" applyAlignment="1">
      <alignment horizontal="left" vertical="top" wrapText="1"/>
    </xf>
    <xf numFmtId="0" fontId="0" fillId="0" borderId="0" xfId="0"/>
    <xf numFmtId="0" fontId="24" fillId="0" borderId="0" xfId="0" applyFont="1" applyAlignment="1">
      <alignment vertical="top"/>
    </xf>
    <xf numFmtId="0" fontId="25" fillId="0" borderId="0" xfId="0" applyFont="1" applyAlignment="1">
      <alignment vertical="top"/>
    </xf>
    <xf numFmtId="0" fontId="0" fillId="0" borderId="0" xfId="0" applyNumberFormat="1" applyFont="1" applyFill="1" applyAlignment="1">
      <alignment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Alignment="1">
      <alignment wrapText="1"/>
    </xf>
    <xf numFmtId="0" fontId="15" fillId="3" borderId="0" xfId="0" applyFont="1" applyFill="1" applyAlignment="1">
      <alignment vertical="top" wrapText="1"/>
    </xf>
    <xf numFmtId="0" fontId="15" fillId="3" borderId="0" xfId="0" applyFont="1" applyFill="1" applyAlignment="1">
      <alignment vertical="top"/>
    </xf>
    <xf numFmtId="0" fontId="3" fillId="0" borderId="0" xfId="0" quotePrefix="1" applyFont="1" applyAlignment="1">
      <alignment wrapText="1"/>
    </xf>
    <xf numFmtId="0" fontId="3" fillId="0" borderId="0" xfId="0" quotePrefix="1" applyFont="1"/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15" fillId="0" borderId="0" xfId="0" applyFont="1" applyAlignment="1">
      <alignment vertical="top"/>
    </xf>
    <xf numFmtId="0" fontId="22" fillId="0" borderId="0" xfId="0" applyNumberFormat="1" applyFont="1" applyFill="1" applyBorder="1" applyAlignment="1">
      <alignment wrapText="1"/>
    </xf>
    <xf numFmtId="0" fontId="15" fillId="4" borderId="0" xfId="0" applyFont="1" applyFill="1" applyAlignment="1">
      <alignment vertical="top" wrapText="1"/>
    </xf>
    <xf numFmtId="0" fontId="15" fillId="4" borderId="0" xfId="0" applyFont="1" applyFill="1" applyAlignment="1">
      <alignment vertical="top"/>
    </xf>
    <xf numFmtId="0" fontId="26" fillId="0" borderId="0" xfId="0" applyFont="1" applyAlignment="1">
      <alignment horizontal="center" wrapText="1"/>
    </xf>
    <xf numFmtId="0" fontId="26" fillId="0" borderId="0" xfId="0" applyFont="1" applyAlignment="1">
      <alignment wrapText="1"/>
    </xf>
    <xf numFmtId="0" fontId="26" fillId="0" borderId="0" xfId="0" applyFont="1"/>
    <xf numFmtId="0" fontId="26" fillId="0" borderId="0" xfId="0" applyFont="1" applyAlignment="1">
      <alignment vertical="top"/>
    </xf>
    <xf numFmtId="0" fontId="28" fillId="0" borderId="0" xfId="0" applyFont="1" applyFill="1" applyAlignment="1">
      <alignment horizontal="center" wrapText="1"/>
    </xf>
    <xf numFmtId="0" fontId="28" fillId="0" borderId="0" xfId="0" applyFont="1" applyFill="1" applyAlignment="1">
      <alignment vertical="top" wrapText="1"/>
    </xf>
    <xf numFmtId="0" fontId="26" fillId="0" borderId="0" xfId="0" applyFont="1" applyFill="1" applyAlignment="1">
      <alignment vertical="top" wrapText="1"/>
    </xf>
    <xf numFmtId="0" fontId="26" fillId="4" borderId="0" xfId="0" applyFont="1" applyFill="1" applyAlignment="1">
      <alignment vertical="top" wrapText="1"/>
    </xf>
    <xf numFmtId="0" fontId="26" fillId="0" borderId="0" xfId="0" applyFont="1" applyFill="1" applyAlignment="1">
      <alignment horizontal="center" wrapText="1"/>
    </xf>
    <xf numFmtId="0" fontId="12" fillId="4" borderId="19" xfId="0" applyFont="1" applyFill="1" applyBorder="1" applyAlignment="1">
      <alignment horizontal="left" vertical="top" wrapText="1"/>
    </xf>
    <xf numFmtId="0" fontId="29" fillId="4" borderId="0" xfId="0" applyFont="1" applyFill="1" applyBorder="1" applyAlignment="1">
      <alignment horizontal="left" vertical="top" wrapText="1"/>
    </xf>
    <xf numFmtId="0" fontId="27" fillId="0" borderId="0" xfId="0" applyFont="1" applyFill="1" applyBorder="1" applyAlignment="1">
      <alignment horizontal="left" vertical="top" wrapText="1"/>
    </xf>
    <xf numFmtId="0" fontId="30" fillId="0" borderId="0" xfId="0" applyFont="1" applyAlignment="1">
      <alignment vertical="top"/>
    </xf>
    <xf numFmtId="0" fontId="31" fillId="0" borderId="0" xfId="0" applyFont="1" applyAlignment="1">
      <alignment vertical="top"/>
    </xf>
    <xf numFmtId="0" fontId="27" fillId="3" borderId="0" xfId="0" applyFont="1" applyFill="1" applyAlignment="1">
      <alignment wrapText="1"/>
    </xf>
    <xf numFmtId="0" fontId="15" fillId="0" borderId="0" xfId="0" applyFont="1" applyFill="1" applyAlignment="1">
      <alignment wrapText="1"/>
    </xf>
    <xf numFmtId="0" fontId="26" fillId="3" borderId="0" xfId="0" applyFont="1" applyFill="1" applyAlignment="1">
      <alignment vertical="top"/>
    </xf>
    <xf numFmtId="0" fontId="26" fillId="3" borderId="0" xfId="0" applyFont="1" applyFill="1" applyAlignment="1">
      <alignment vertical="top" wrapText="1"/>
    </xf>
    <xf numFmtId="0" fontId="0" fillId="3" borderId="0" xfId="0" applyFont="1" applyFill="1" applyAlignment="1">
      <alignment vertical="top"/>
    </xf>
    <xf numFmtId="0" fontId="26" fillId="0" borderId="0" xfId="0" applyFont="1" applyFill="1" applyAlignment="1">
      <alignment vertical="top"/>
    </xf>
    <xf numFmtId="0" fontId="26" fillId="0" borderId="0" xfId="0" applyFont="1" applyFill="1" applyBorder="1" applyAlignment="1">
      <alignment horizontal="left" vertical="top" wrapText="1"/>
    </xf>
    <xf numFmtId="0" fontId="26" fillId="4" borderId="0" xfId="0" applyFont="1" applyFill="1" applyBorder="1" applyAlignment="1">
      <alignment horizontal="left" vertical="top" wrapText="1"/>
    </xf>
    <xf numFmtId="0" fontId="0" fillId="0" borderId="0" xfId="0" applyNumberFormat="1" applyFont="1" applyFill="1" applyBorder="1" applyAlignment="1">
      <alignment wrapText="1"/>
    </xf>
    <xf numFmtId="0" fontId="0" fillId="0" borderId="0" xfId="0" applyFont="1" applyFill="1" applyBorder="1" applyAlignment="1">
      <alignment horizontal="left" vertical="top" wrapText="1"/>
    </xf>
    <xf numFmtId="0" fontId="18" fillId="0" borderId="0" xfId="0" applyFont="1" applyFill="1" applyAlignment="1">
      <alignment horizontal="center" vertical="top"/>
    </xf>
    <xf numFmtId="0" fontId="19" fillId="2" borderId="0" xfId="0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0" fontId="16" fillId="0" borderId="11" xfId="0" applyFont="1" applyBorder="1" applyAlignment="1">
      <alignment horizontal="left" wrapText="1"/>
    </xf>
    <xf numFmtId="0" fontId="16" fillId="0" borderId="12" xfId="0" applyFont="1" applyBorder="1" applyAlignment="1">
      <alignment horizontal="left" wrapText="1"/>
    </xf>
    <xf numFmtId="0" fontId="16" fillId="0" borderId="13" xfId="0" applyFont="1" applyBorder="1" applyAlignment="1">
      <alignment horizontal="left" wrapText="1"/>
    </xf>
    <xf numFmtId="0" fontId="0" fillId="0" borderId="0" xfId="0"/>
    <xf numFmtId="0" fontId="13" fillId="6" borderId="0" xfId="0" applyFont="1" applyFill="1" applyAlignment="1">
      <alignment horizontal="center"/>
    </xf>
    <xf numFmtId="0" fontId="0" fillId="0" borderId="0" xfId="0" applyFont="1" applyAlignment="1"/>
    <xf numFmtId="0" fontId="21" fillId="0" borderId="0" xfId="0" applyFont="1" applyBorder="1" applyAlignment="1">
      <alignment horizontal="left" wrapText="1"/>
    </xf>
    <xf numFmtId="0" fontId="14" fillId="3" borderId="14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8" xfId="0" applyFont="1" applyFill="1" applyBorder="1" applyAlignment="1">
      <alignment horizontal="center" vertical="center"/>
    </xf>
    <xf numFmtId="0" fontId="32" fillId="0" borderId="0" xfId="0" applyFont="1" applyAlignment="1">
      <alignment vertical="top"/>
    </xf>
    <xf numFmtId="0" fontId="32" fillId="4" borderId="0" xfId="0" applyFont="1" applyFill="1" applyAlignment="1">
      <alignment vertical="top"/>
    </xf>
    <xf numFmtId="0" fontId="32" fillId="3" borderId="0" xfId="0" applyFont="1" applyFill="1" applyAlignment="1">
      <alignment vertical="top"/>
    </xf>
    <xf numFmtId="0" fontId="32" fillId="4" borderId="0" xfId="0" applyFont="1" applyFill="1" applyAlignment="1">
      <alignment vertical="top" wrapText="1"/>
    </xf>
    <xf numFmtId="0" fontId="32" fillId="3" borderId="0" xfId="0" applyFont="1" applyFill="1" applyAlignment="1">
      <alignment vertical="top" wrapText="1"/>
    </xf>
    <xf numFmtId="0" fontId="32" fillId="4" borderId="0" xfId="0" applyFont="1" applyFill="1" applyBorder="1" applyAlignment="1">
      <alignment horizontal="left" vertical="top" wrapText="1"/>
    </xf>
    <xf numFmtId="0" fontId="32" fillId="3" borderId="0" xfId="0" applyFont="1" applyFill="1" applyBorder="1" applyAlignment="1">
      <alignment horizontal="left" vertical="top" wrapText="1"/>
    </xf>
    <xf numFmtId="0" fontId="32" fillId="4" borderId="0" xfId="0" quotePrefix="1" applyFont="1" applyFill="1" applyAlignment="1">
      <alignment vertical="top" wrapText="1"/>
    </xf>
    <xf numFmtId="0" fontId="32" fillId="0" borderId="0" xfId="0" applyFont="1" applyAlignment="1">
      <alignment wrapText="1"/>
    </xf>
    <xf numFmtId="0" fontId="32" fillId="0" borderId="0" xfId="0" applyFont="1"/>
    <xf numFmtId="0" fontId="32" fillId="0" borderId="0" xfId="0" applyFont="1" applyFill="1" applyBorder="1" applyAlignment="1">
      <alignment horizontal="left" vertical="top" wrapText="1"/>
    </xf>
    <xf numFmtId="0" fontId="35" fillId="4" borderId="0" xfId="0" quotePrefix="1" applyFont="1" applyFill="1" applyAlignment="1">
      <alignment vertical="top" wrapText="1"/>
    </xf>
    <xf numFmtId="0" fontId="35" fillId="3" borderId="0" xfId="0" applyFont="1" applyFill="1" applyAlignment="1">
      <alignment vertical="top" wrapText="1"/>
    </xf>
    <xf numFmtId="0" fontId="35" fillId="4" borderId="0" xfId="0" applyFont="1" applyFill="1" applyAlignment="1">
      <alignment vertical="top"/>
    </xf>
    <xf numFmtId="0" fontId="35" fillId="4" borderId="0" xfId="0" applyFont="1" applyFill="1" applyAlignment="1">
      <alignment vertical="top" wrapText="1"/>
    </xf>
    <xf numFmtId="0" fontId="35" fillId="4" borderId="19" xfId="0" applyFont="1" applyFill="1" applyBorder="1" applyAlignment="1">
      <alignment horizontal="left" vertical="top" wrapText="1"/>
    </xf>
    <xf numFmtId="0" fontId="35" fillId="3" borderId="0" xfId="0" applyFont="1" applyFill="1" applyAlignment="1">
      <alignment vertical="top"/>
    </xf>
    <xf numFmtId="0" fontId="36" fillId="3" borderId="0" xfId="0" applyFont="1" applyFill="1" applyAlignment="1">
      <alignment vertical="top" wrapText="1"/>
    </xf>
    <xf numFmtId="0" fontId="36" fillId="3" borderId="19" xfId="0" applyFont="1" applyFill="1" applyBorder="1" applyAlignment="1">
      <alignment horizontal="left" vertical="top" wrapText="1"/>
    </xf>
    <xf numFmtId="0" fontId="36" fillId="3" borderId="0" xfId="0" applyFont="1" applyFill="1" applyBorder="1" applyAlignment="1">
      <alignment horizontal="left" vertical="top" wrapText="1"/>
    </xf>
    <xf numFmtId="0" fontId="36" fillId="3" borderId="0" xfId="0" quotePrefix="1" applyFont="1" applyFill="1" applyBorder="1" applyAlignment="1">
      <alignment horizontal="left" vertical="top" wrapText="1"/>
    </xf>
    <xf numFmtId="0" fontId="37" fillId="3" borderId="0" xfId="0" quotePrefix="1" applyFont="1" applyFill="1" applyBorder="1" applyAlignment="1">
      <alignment horizontal="left" vertical="top" wrapText="1"/>
    </xf>
    <xf numFmtId="0" fontId="37" fillId="3" borderId="0" xfId="0" applyFont="1" applyFill="1" applyAlignment="1">
      <alignment vertical="top" wrapText="1"/>
    </xf>
    <xf numFmtId="0" fontId="37" fillId="3" borderId="19" xfId="0" applyFont="1" applyFill="1" applyBorder="1" applyAlignment="1">
      <alignment horizontal="left" vertical="top" wrapText="1"/>
    </xf>
    <xf numFmtId="0" fontId="35" fillId="3" borderId="0" xfId="0" applyFont="1" applyFill="1" applyBorder="1" applyAlignment="1">
      <alignment horizontal="left" vertical="top" wrapText="1"/>
    </xf>
    <xf numFmtId="0" fontId="37" fillId="3" borderId="0" xfId="0" applyFont="1" applyFill="1" applyBorder="1" applyAlignment="1">
      <alignment horizontal="left" vertical="top" wrapText="1"/>
    </xf>
    <xf numFmtId="0" fontId="36" fillId="0" borderId="0" xfId="0" applyFont="1" applyAlignment="1">
      <alignment vertical="top"/>
    </xf>
  </cellXfs>
  <cellStyles count="1">
    <cellStyle name="Normal" xfId="0" builtinId="0"/>
  </cellStyles>
  <dxfs count="26">
    <dxf>
      <font>
        <b val="0"/>
        <i val="0"/>
        <strike/>
        <outline val="0"/>
        <shadow val="0"/>
        <u val="none"/>
        <vertAlign val="baseline"/>
        <sz val="10"/>
        <color theme="0" tint="-0.249977111117893"/>
        <name val="Arial"/>
        <scheme val="none"/>
      </font>
      <fill>
        <patternFill patternType="solid">
          <fgColor indexed="64"/>
          <bgColor theme="4" tint="0.79998168889431442"/>
        </patternFill>
      </fill>
      <alignment vertical="top" textRotation="0" indent="0" justifyLastLine="0" shrinkToFit="0" readingOrder="0"/>
    </dxf>
    <dxf>
      <font>
        <strike/>
        <outline val="0"/>
        <shadow val="0"/>
        <u val="none"/>
        <vertAlign val="baseline"/>
        <sz val="10"/>
        <color rgb="FFFF0000"/>
        <name val="Arial"/>
        <scheme val="none"/>
      </font>
      <fill>
        <patternFill patternType="solid">
          <fgColor indexed="64"/>
          <bgColor theme="4" tint="0.59999389629810485"/>
        </patternFill>
      </fill>
      <alignment vertical="top" textRotation="0" indent="0" justifyLastLine="0" shrinkToFit="0" readingOrder="0"/>
    </dxf>
    <dxf>
      <font>
        <strike/>
        <outline val="0"/>
        <shadow val="0"/>
        <u val="none"/>
        <vertAlign val="baseline"/>
        <sz val="10"/>
        <color rgb="FFFF0000"/>
        <name val="Arial"/>
        <scheme val="none"/>
      </font>
      <fill>
        <patternFill patternType="solid">
          <fgColor indexed="64"/>
          <bgColor theme="4" tint="0.79998168889431442"/>
        </patternFill>
      </fill>
      <alignment vertical="top" textRotation="0" indent="0" justifyLastLine="0" shrinkToFit="0" readingOrder="0"/>
    </dxf>
    <dxf>
      <font>
        <strike/>
        <outline val="0"/>
        <shadow val="0"/>
        <u val="none"/>
        <vertAlign val="baseline"/>
        <sz val="10"/>
        <color rgb="FFFF0000"/>
        <name val="Arial"/>
        <scheme val="none"/>
      </font>
      <fill>
        <patternFill patternType="solid">
          <fgColor indexed="64"/>
          <bgColor theme="4" tint="0.59999389629810485"/>
        </patternFill>
      </fill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Arial"/>
        <scheme val="none"/>
      </font>
      <fill>
        <patternFill patternType="solid">
          <fgColor indexed="64"/>
          <bgColor theme="4" tint="0.79998168889431442"/>
        </patternFill>
      </fill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2" tint="-0.749992370372631"/>
        <name val="Arial"/>
        <scheme val="none"/>
      </font>
      <fill>
        <patternFill patternType="solid">
          <fgColor indexed="64"/>
          <bgColor theme="4" tint="0.59999389629810485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66675</xdr:rowOff>
    </xdr:from>
    <xdr:to>
      <xdr:col>1</xdr:col>
      <xdr:colOff>847725</xdr:colOff>
      <xdr:row>1</xdr:row>
      <xdr:rowOff>190500</xdr:rowOff>
    </xdr:to>
    <xdr:pic>
      <xdr:nvPicPr>
        <xdr:cNvPr id="14492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6675"/>
          <a:ext cx="10953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104775</xdr:rowOff>
    </xdr:from>
    <xdr:to>
      <xdr:col>1</xdr:col>
      <xdr:colOff>809625</xdr:colOff>
      <xdr:row>2</xdr:row>
      <xdr:rowOff>0</xdr:rowOff>
    </xdr:to>
    <xdr:pic>
      <xdr:nvPicPr>
        <xdr:cNvPr id="12489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04775"/>
          <a:ext cx="10858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85725</xdr:rowOff>
    </xdr:from>
    <xdr:to>
      <xdr:col>1</xdr:col>
      <xdr:colOff>438150</xdr:colOff>
      <xdr:row>1</xdr:row>
      <xdr:rowOff>219075</xdr:rowOff>
    </xdr:to>
    <xdr:pic>
      <xdr:nvPicPr>
        <xdr:cNvPr id="2244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85725"/>
          <a:ext cx="109537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85725</xdr:rowOff>
    </xdr:from>
    <xdr:to>
      <xdr:col>1</xdr:col>
      <xdr:colOff>438150</xdr:colOff>
      <xdr:row>1</xdr:row>
      <xdr:rowOff>219075</xdr:rowOff>
    </xdr:to>
    <xdr:pic>
      <xdr:nvPicPr>
        <xdr:cNvPr id="18573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85725"/>
          <a:ext cx="170497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66675</xdr:rowOff>
    </xdr:from>
    <xdr:to>
      <xdr:col>1</xdr:col>
      <xdr:colOff>485775</xdr:colOff>
      <xdr:row>1</xdr:row>
      <xdr:rowOff>190500</xdr:rowOff>
    </xdr:to>
    <xdr:pic>
      <xdr:nvPicPr>
        <xdr:cNvPr id="13480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5"/>
          <a:ext cx="10191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76200</xdr:rowOff>
    </xdr:from>
    <xdr:to>
      <xdr:col>1</xdr:col>
      <xdr:colOff>933450</xdr:colOff>
      <xdr:row>1</xdr:row>
      <xdr:rowOff>200025</xdr:rowOff>
    </xdr:to>
    <xdr:pic>
      <xdr:nvPicPr>
        <xdr:cNvPr id="9374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76200"/>
          <a:ext cx="10191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66675</xdr:rowOff>
    </xdr:from>
    <xdr:to>
      <xdr:col>0</xdr:col>
      <xdr:colOff>1114425</xdr:colOff>
      <xdr:row>1</xdr:row>
      <xdr:rowOff>190500</xdr:rowOff>
    </xdr:to>
    <xdr:pic>
      <xdr:nvPicPr>
        <xdr:cNvPr id="15515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6675"/>
          <a:ext cx="10191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66675</xdr:rowOff>
    </xdr:from>
    <xdr:to>
      <xdr:col>2</xdr:col>
      <xdr:colOff>95250</xdr:colOff>
      <xdr:row>1</xdr:row>
      <xdr:rowOff>190500</xdr:rowOff>
    </xdr:to>
    <xdr:pic>
      <xdr:nvPicPr>
        <xdr:cNvPr id="17552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5"/>
          <a:ext cx="12954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era.pjm.com/otcsdav/nodes/235196294/PJMDOCS-%23693774-v2-Draft_SRSTF_Proposal_Development_Matrix.xls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 (2)"/>
      <sheetName val="Matrix"/>
      <sheetName val="Sheet4"/>
    </sheetNames>
    <sheetDataSet>
      <sheetData sheetId="0" refreshError="1"/>
      <sheetData sheetId="1" refreshError="1"/>
      <sheetData sheetId="2">
        <row r="1">
          <cell r="A1" t="str">
            <v>High</v>
          </cell>
        </row>
        <row r="2">
          <cell r="A2" t="str">
            <v>Medium</v>
          </cell>
        </row>
        <row r="3">
          <cell r="A3" t="str">
            <v>Low</v>
          </cell>
        </row>
      </sheetData>
    </sheetDataSet>
  </externalBook>
</externalLink>
</file>

<file path=xl/tables/table1.xml><?xml version="1.0" encoding="utf-8"?>
<table xmlns="http://schemas.openxmlformats.org/spreadsheetml/2006/main" id="10" name="Table19" displayName="Table19" ref="A6:I31" totalsRowShown="0" headerRowDxfId="25" dataDxfId="24">
  <autoFilter ref="A6:I31"/>
  <tableColumns count="9">
    <tableColumn id="9" name="#" dataDxfId="23" totalsRowDxfId="22"/>
    <tableColumn id="1" name="Design Components1" dataDxfId="21" totalsRowDxfId="20"/>
    <tableColumn id="2" name="Priority" dataDxfId="19"/>
    <tableColumn id="8" name="Status Quo" dataDxfId="18"/>
    <tableColumn id="3" name="A" dataDxfId="17"/>
    <tableColumn id="4" name="B" dataDxfId="16"/>
    <tableColumn id="5" name="C" dataDxfId="15"/>
    <tableColumn id="6" name="D" dataDxfId="14"/>
    <tableColumn id="7" name="E" dataDxfId="13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1" name="Table1912" displayName="Table1912" ref="A6:I33" totalsRowShown="0" headerRowDxfId="12" dataDxfId="11">
  <autoFilter ref="A6:I33"/>
  <tableColumns count="9">
    <tableColumn id="9" name="#" dataDxfId="10" totalsRowDxfId="9"/>
    <tableColumn id="1" name="Design Components" dataDxfId="8" totalsRowDxfId="7"/>
    <tableColumn id="2" name="Priority" dataDxfId="6"/>
    <tableColumn id="8" name="Status Quo" dataDxfId="5"/>
    <tableColumn id="3" name="A - PJM (withdrawn)" dataDxfId="0"/>
    <tableColumn id="4" name="B - EKPC 1 (withdrawn)" dataDxfId="3"/>
    <tableColumn id="5" name="C - EKPC 2 (withdrawn)" dataDxfId="2"/>
    <tableColumn id="6" name="D - EKPC 3 (withdrawn)" dataDxfId="1"/>
    <tableColumn id="7" name="E - PJM New " dataDxfId="4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"/>
  <sheetViews>
    <sheetView workbookViewId="0"/>
  </sheetViews>
  <sheetFormatPr defaultRowHeight="12.75" x14ac:dyDescent="0.2"/>
  <cols>
    <col min="1" max="1" width="81.42578125" customWidth="1"/>
  </cols>
  <sheetData>
    <row r="1" spans="1:1" x14ac:dyDescent="0.2">
      <c r="A1" s="28" t="s">
        <v>61</v>
      </c>
    </row>
    <row r="2" spans="1:1" x14ac:dyDescent="0.2">
      <c r="A2" t="s">
        <v>63</v>
      </c>
    </row>
    <row r="4" spans="1:1" x14ac:dyDescent="0.2">
      <c r="A4" s="28" t="s">
        <v>35</v>
      </c>
    </row>
    <row r="5" spans="1:1" x14ac:dyDescent="0.2">
      <c r="A5" t="s">
        <v>62</v>
      </c>
    </row>
    <row r="23" spans="1:1" x14ac:dyDescent="0.2">
      <c r="A23" s="90" t="s">
        <v>18</v>
      </c>
    </row>
    <row r="24" spans="1:1" x14ac:dyDescent="0.2">
      <c r="A24" s="90" t="s">
        <v>33</v>
      </c>
    </row>
    <row r="25" spans="1:1" x14ac:dyDescent="0.2">
      <c r="A25" s="90" t="s">
        <v>17</v>
      </c>
    </row>
    <row r="26" spans="1:1" x14ac:dyDescent="0.2">
      <c r="A26" s="90" t="s">
        <v>31</v>
      </c>
    </row>
    <row r="27" spans="1:1" x14ac:dyDescent="0.2">
      <c r="A27" s="90" t="s">
        <v>32</v>
      </c>
    </row>
    <row r="28" spans="1:1" x14ac:dyDescent="0.2">
      <c r="A28" s="90" t="s">
        <v>16</v>
      </c>
    </row>
  </sheetData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zoomScale="160" zoomScaleNormal="160" workbookViewId="0">
      <selection sqref="A1:B1"/>
    </sheetView>
  </sheetViews>
  <sheetFormatPr defaultRowHeight="12.75" x14ac:dyDescent="0.2"/>
  <cols>
    <col min="1" max="1" width="4.5703125" customWidth="1"/>
    <col min="2" max="2" width="96.85546875" style="7" customWidth="1"/>
    <col min="3" max="3" width="72.7109375" style="7" customWidth="1"/>
  </cols>
  <sheetData>
    <row r="1" spans="1:3" ht="20.25" x14ac:dyDescent="0.2">
      <c r="A1" s="182" t="str">
        <f>Setup!A2</f>
        <v>Risk Management Committee (RMC)</v>
      </c>
      <c r="B1" s="182"/>
    </row>
    <row r="2" spans="1:3" ht="18" x14ac:dyDescent="0.25">
      <c r="A2" s="183" t="str">
        <f>Setup!A5</f>
        <v>Peak Market Activity (PMA) Credit Requirement</v>
      </c>
      <c r="B2" s="183"/>
    </row>
    <row r="3" spans="1:3" ht="18" x14ac:dyDescent="0.25">
      <c r="A3" s="184" t="s">
        <v>23</v>
      </c>
      <c r="B3" s="184"/>
    </row>
    <row r="4" spans="1:3" x14ac:dyDescent="0.2">
      <c r="B4" s="13" t="s">
        <v>54</v>
      </c>
      <c r="C4" s="82"/>
    </row>
    <row r="6" spans="1:3" ht="25.5" x14ac:dyDescent="0.2">
      <c r="A6">
        <v>1</v>
      </c>
      <c r="B6" s="7" t="s">
        <v>108</v>
      </c>
      <c r="C6" s="91"/>
    </row>
    <row r="7" spans="1:3" x14ac:dyDescent="0.2">
      <c r="A7">
        <v>2</v>
      </c>
      <c r="B7" s="7" t="s">
        <v>94</v>
      </c>
      <c r="C7" s="91"/>
    </row>
    <row r="8" spans="1:3" x14ac:dyDescent="0.2">
      <c r="A8">
        <v>3</v>
      </c>
      <c r="B8" s="7" t="s">
        <v>114</v>
      </c>
      <c r="C8" s="91"/>
    </row>
    <row r="9" spans="1:3" x14ac:dyDescent="0.2">
      <c r="A9" s="80">
        <v>4</v>
      </c>
      <c r="B9" s="7" t="s">
        <v>117</v>
      </c>
      <c r="C9" s="91"/>
    </row>
    <row r="10" spans="1:3" x14ac:dyDescent="0.2">
      <c r="A10">
        <v>5</v>
      </c>
      <c r="B10" s="7" t="s">
        <v>115</v>
      </c>
      <c r="C10" s="91"/>
    </row>
    <row r="11" spans="1:3" x14ac:dyDescent="0.2">
      <c r="A11" s="80">
        <v>6</v>
      </c>
      <c r="B11" s="7" t="s">
        <v>116</v>
      </c>
      <c r="C11" s="91"/>
    </row>
    <row r="12" spans="1:3" x14ac:dyDescent="0.2">
      <c r="A12" s="66">
        <v>7</v>
      </c>
      <c r="C12" s="91"/>
    </row>
    <row r="13" spans="1:3" x14ac:dyDescent="0.2">
      <c r="A13" s="80">
        <v>8</v>
      </c>
      <c r="C13" s="91"/>
    </row>
    <row r="14" spans="1:3" x14ac:dyDescent="0.2">
      <c r="A14" s="66">
        <v>9</v>
      </c>
      <c r="C14" s="91"/>
    </row>
    <row r="15" spans="1:3" x14ac:dyDescent="0.2">
      <c r="A15" s="80">
        <v>10</v>
      </c>
      <c r="C15" s="91"/>
    </row>
    <row r="16" spans="1:3" x14ac:dyDescent="0.2">
      <c r="A16" s="66">
        <v>11</v>
      </c>
    </row>
    <row r="17" spans="1:1" x14ac:dyDescent="0.2">
      <c r="A17" s="80">
        <v>12</v>
      </c>
    </row>
    <row r="18" spans="1:1" x14ac:dyDescent="0.2">
      <c r="A18" s="66">
        <v>13</v>
      </c>
    </row>
    <row r="19" spans="1:1" x14ac:dyDescent="0.2">
      <c r="A19" s="80">
        <v>14</v>
      </c>
    </row>
    <row r="20" spans="1:1" x14ac:dyDescent="0.2">
      <c r="A20" s="66">
        <v>15</v>
      </c>
    </row>
    <row r="21" spans="1:1" x14ac:dyDescent="0.2">
      <c r="A21" s="80">
        <v>16</v>
      </c>
    </row>
    <row r="22" spans="1:1" x14ac:dyDescent="0.2">
      <c r="A22" s="66">
        <v>17</v>
      </c>
    </row>
    <row r="23" spans="1:1" x14ac:dyDescent="0.2">
      <c r="A23" s="80">
        <v>18</v>
      </c>
    </row>
    <row r="24" spans="1:1" x14ac:dyDescent="0.2">
      <c r="A24" s="66">
        <v>19</v>
      </c>
    </row>
  </sheetData>
  <mergeCells count="3">
    <mergeCell ref="A1:B1"/>
    <mergeCell ref="A2:B2"/>
    <mergeCell ref="A3:B3"/>
  </mergeCells>
  <pageMargins left="0.7" right="0.7" top="0.75" bottom="0.75" header="0.3" footer="0.3"/>
  <pageSetup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130" zoomScaleNormal="130" workbookViewId="0">
      <pane xSplit="4" ySplit="6" topLeftCell="E7" activePane="bottomRight" state="frozen"/>
      <selection pane="topRight" activeCell="E1" sqref="E1"/>
      <selection pane="bottomLeft" activeCell="A7" sqref="A7"/>
      <selection pane="bottomRight" sqref="A1:I1"/>
    </sheetView>
  </sheetViews>
  <sheetFormatPr defaultRowHeight="12.75" x14ac:dyDescent="0.2"/>
  <cols>
    <col min="1" max="1" width="6.5703125" style="11" bestFit="1" customWidth="1"/>
    <col min="2" max="2" width="39.140625" customWidth="1"/>
    <col min="3" max="3" width="13.42578125" customWidth="1"/>
    <col min="4" max="4" width="27.28515625" style="7" customWidth="1"/>
    <col min="5" max="5" width="47.7109375" style="7" customWidth="1"/>
    <col min="6" max="6" width="29" customWidth="1"/>
    <col min="7" max="7" width="26.7109375" customWidth="1"/>
    <col min="8" max="8" width="33.42578125" customWidth="1"/>
    <col min="9" max="9" width="26.140625" customWidth="1"/>
    <col min="13" max="13" width="13.140625" bestFit="1" customWidth="1"/>
  </cols>
  <sheetData>
    <row r="1" spans="1:55" s="24" customFormat="1" ht="20.25" x14ac:dyDescent="0.2">
      <c r="A1" s="182" t="str">
        <f>Setup!A2</f>
        <v>Risk Management Committee (RMC)</v>
      </c>
      <c r="B1" s="188"/>
      <c r="C1" s="188"/>
      <c r="D1" s="188"/>
      <c r="E1" s="188"/>
      <c r="F1" s="188"/>
      <c r="G1" s="188"/>
      <c r="H1" s="188"/>
      <c r="I1" s="188"/>
    </row>
    <row r="2" spans="1:55" s="24" customFormat="1" ht="18" x14ac:dyDescent="0.25">
      <c r="A2" s="183" t="str">
        <f>Setup!A5</f>
        <v>Peak Market Activity (PMA) Credit Requirement</v>
      </c>
      <c r="B2" s="188"/>
      <c r="C2" s="188"/>
      <c r="D2" s="188"/>
      <c r="E2" s="188"/>
      <c r="F2" s="188"/>
      <c r="G2" s="188"/>
      <c r="H2" s="188"/>
      <c r="I2" s="188"/>
    </row>
    <row r="3" spans="1:55" s="1" customFormat="1" ht="18" x14ac:dyDescent="0.25">
      <c r="A3" s="184" t="s">
        <v>12</v>
      </c>
      <c r="B3" s="184"/>
      <c r="C3" s="184"/>
      <c r="D3" s="184"/>
      <c r="E3" s="184"/>
      <c r="F3" s="184"/>
      <c r="G3" s="184"/>
      <c r="H3" s="184"/>
      <c r="I3" s="184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</row>
    <row r="4" spans="1:55" x14ac:dyDescent="0.2">
      <c r="A4" s="9"/>
      <c r="B4" s="5"/>
      <c r="C4" s="5"/>
      <c r="D4" s="6"/>
      <c r="E4" s="6"/>
      <c r="F4" s="5"/>
      <c r="G4" s="5"/>
      <c r="H4" s="5"/>
      <c r="I4" s="5"/>
    </row>
    <row r="5" spans="1:55" ht="14.25" x14ac:dyDescent="0.2">
      <c r="A5" s="9"/>
      <c r="B5" s="5"/>
      <c r="C5" s="5"/>
      <c r="D5" s="189" t="s">
        <v>21</v>
      </c>
      <c r="E5" s="190"/>
      <c r="F5" s="190"/>
      <c r="G5" s="190"/>
      <c r="H5" s="190"/>
      <c r="I5" s="190"/>
    </row>
    <row r="6" spans="1:55" ht="14.25" x14ac:dyDescent="0.2">
      <c r="A6" s="10" t="s">
        <v>15</v>
      </c>
      <c r="B6" s="7" t="s">
        <v>24</v>
      </c>
      <c r="C6" s="7" t="s">
        <v>30</v>
      </c>
      <c r="D6" s="6" t="s">
        <v>11</v>
      </c>
      <c r="E6" s="6" t="s">
        <v>0</v>
      </c>
      <c r="F6" s="5" t="s">
        <v>1</v>
      </c>
      <c r="G6" s="5" t="s">
        <v>2</v>
      </c>
      <c r="H6" s="5" t="s">
        <v>3</v>
      </c>
      <c r="I6" s="5" t="s">
        <v>4</v>
      </c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spans="1:55" s="34" customFormat="1" x14ac:dyDescent="0.2">
      <c r="A7" s="57">
        <v>1</v>
      </c>
      <c r="B7" s="70" t="s">
        <v>70</v>
      </c>
      <c r="C7" s="67"/>
      <c r="D7" s="73"/>
      <c r="E7" s="71"/>
      <c r="F7" s="5"/>
      <c r="G7" s="5"/>
      <c r="H7" s="5"/>
      <c r="I7" s="5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</row>
    <row r="8" spans="1:55" ht="38.25" x14ac:dyDescent="0.2">
      <c r="A8" s="10" t="s">
        <v>67</v>
      </c>
      <c r="B8" s="73" t="s">
        <v>88</v>
      </c>
      <c r="C8" s="72" t="s">
        <v>16</v>
      </c>
      <c r="D8" s="61" t="s">
        <v>95</v>
      </c>
      <c r="E8" s="112" t="s">
        <v>136</v>
      </c>
      <c r="F8" s="147" t="s">
        <v>118</v>
      </c>
      <c r="G8" s="106"/>
      <c r="H8" s="5"/>
      <c r="I8" s="5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</row>
    <row r="9" spans="1:55" s="81" customFormat="1" ht="153" x14ac:dyDescent="0.2">
      <c r="A9" s="10" t="s">
        <v>68</v>
      </c>
      <c r="B9" s="73" t="s">
        <v>84</v>
      </c>
      <c r="C9" s="73" t="s">
        <v>16</v>
      </c>
      <c r="D9" s="73" t="s">
        <v>66</v>
      </c>
      <c r="E9" s="73" t="s">
        <v>106</v>
      </c>
      <c r="F9" s="92" t="s">
        <v>144</v>
      </c>
      <c r="G9" s="103"/>
      <c r="H9" s="68"/>
      <c r="I9" s="68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</row>
    <row r="10" spans="1:55" s="81" customFormat="1" ht="76.5" x14ac:dyDescent="0.2">
      <c r="A10" s="10" t="s">
        <v>82</v>
      </c>
      <c r="B10" s="73" t="s">
        <v>85</v>
      </c>
      <c r="C10" s="72" t="s">
        <v>16</v>
      </c>
      <c r="D10" s="88" t="s">
        <v>66</v>
      </c>
      <c r="E10" s="88" t="s">
        <v>103</v>
      </c>
      <c r="F10" s="147" t="s">
        <v>141</v>
      </c>
      <c r="G10" s="147" t="s">
        <v>142</v>
      </c>
      <c r="H10" s="68"/>
      <c r="I10" s="68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</row>
    <row r="11" spans="1:55" s="81" customFormat="1" ht="51" x14ac:dyDescent="0.2">
      <c r="A11" s="10" t="s">
        <v>87</v>
      </c>
      <c r="B11" s="73" t="s">
        <v>99</v>
      </c>
      <c r="C11" s="72" t="s">
        <v>16</v>
      </c>
      <c r="D11" s="88" t="s">
        <v>66</v>
      </c>
      <c r="E11" s="88" t="s">
        <v>104</v>
      </c>
      <c r="F11" s="146" t="s">
        <v>119</v>
      </c>
      <c r="G11" s="146"/>
      <c r="H11" s="88"/>
      <c r="I11" s="68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</row>
    <row r="12" spans="1:55" s="81" customFormat="1" ht="63.75" x14ac:dyDescent="0.2">
      <c r="A12" s="10" t="s">
        <v>89</v>
      </c>
      <c r="B12" s="73" t="s">
        <v>86</v>
      </c>
      <c r="C12" s="72" t="s">
        <v>16</v>
      </c>
      <c r="D12" s="88" t="s">
        <v>66</v>
      </c>
      <c r="E12" s="88" t="s">
        <v>113</v>
      </c>
      <c r="F12" s="21"/>
      <c r="G12" s="21"/>
      <c r="H12" s="68"/>
      <c r="I12" s="68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</row>
    <row r="13" spans="1:55" s="81" customFormat="1" ht="63.75" x14ac:dyDescent="0.2">
      <c r="A13" s="10" t="s">
        <v>90</v>
      </c>
      <c r="B13" s="71" t="s">
        <v>109</v>
      </c>
      <c r="C13" s="72" t="s">
        <v>16</v>
      </c>
      <c r="D13" s="88" t="s">
        <v>66</v>
      </c>
      <c r="E13" s="93" t="s">
        <v>110</v>
      </c>
      <c r="F13" s="150"/>
      <c r="G13" s="21"/>
      <c r="H13" s="68"/>
      <c r="I13" s="68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55" s="81" customFormat="1" ht="38.25" x14ac:dyDescent="0.2">
      <c r="A14" s="10" t="s">
        <v>105</v>
      </c>
      <c r="B14" s="71" t="s">
        <v>107</v>
      </c>
      <c r="C14" s="72" t="s">
        <v>16</v>
      </c>
      <c r="D14" s="88" t="s">
        <v>66</v>
      </c>
      <c r="E14" s="89" t="s">
        <v>111</v>
      </c>
      <c r="F14" s="151"/>
      <c r="G14" s="21"/>
      <c r="H14" s="68"/>
      <c r="I14" s="68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</row>
    <row r="15" spans="1:55" s="142" customFormat="1" ht="76.5" x14ac:dyDescent="0.2">
      <c r="A15" s="10" t="s">
        <v>134</v>
      </c>
      <c r="B15" s="119" t="s">
        <v>132</v>
      </c>
      <c r="C15" s="72" t="s">
        <v>16</v>
      </c>
      <c r="D15" s="181" t="s">
        <v>66</v>
      </c>
      <c r="E15" s="104" t="s">
        <v>155</v>
      </c>
      <c r="F15" s="151"/>
      <c r="G15" s="21"/>
      <c r="H15" s="106"/>
      <c r="I15" s="106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</row>
    <row r="16" spans="1:55" s="142" customFormat="1" ht="51" x14ac:dyDescent="0.2">
      <c r="A16" s="10" t="s">
        <v>135</v>
      </c>
      <c r="B16" s="119" t="s">
        <v>133</v>
      </c>
      <c r="C16" s="72" t="s">
        <v>16</v>
      </c>
      <c r="D16" s="181" t="s">
        <v>66</v>
      </c>
      <c r="E16" s="104" t="s">
        <v>154</v>
      </c>
      <c r="F16" s="151"/>
      <c r="G16" s="21"/>
      <c r="H16" s="106"/>
      <c r="I16" s="106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</row>
    <row r="17" spans="1:22" s="142" customFormat="1" x14ac:dyDescent="0.2">
      <c r="A17" s="10"/>
      <c r="B17" s="112"/>
      <c r="C17" s="72"/>
      <c r="D17" s="88"/>
      <c r="E17" s="89"/>
      <c r="F17" s="151"/>
      <c r="G17" s="21"/>
      <c r="H17" s="106"/>
      <c r="I17" s="106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</row>
    <row r="18" spans="1:22" x14ac:dyDescent="0.2">
      <c r="A18" s="57">
        <v>2</v>
      </c>
      <c r="B18" s="74" t="s">
        <v>69</v>
      </c>
      <c r="C18" s="72"/>
      <c r="D18" s="73"/>
      <c r="E18" s="73"/>
      <c r="F18" s="21"/>
      <c r="G18" s="21"/>
      <c r="H18" s="5"/>
      <c r="I18" s="5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</row>
    <row r="19" spans="1:22" ht="51" x14ac:dyDescent="0.2">
      <c r="A19" s="64" t="s">
        <v>64</v>
      </c>
      <c r="B19" s="59" t="s">
        <v>80</v>
      </c>
      <c r="C19" s="72" t="s">
        <v>32</v>
      </c>
      <c r="D19" s="61" t="s">
        <v>92</v>
      </c>
      <c r="E19" s="61"/>
      <c r="F19" s="84"/>
      <c r="G19" s="21"/>
      <c r="H19" s="5"/>
      <c r="I19" s="68"/>
      <c r="J19" s="6"/>
      <c r="K19" s="22"/>
      <c r="L19" s="22"/>
      <c r="M19" s="22"/>
      <c r="N19" s="22"/>
      <c r="O19" s="22"/>
      <c r="P19" s="22"/>
      <c r="Q19" s="22"/>
      <c r="R19" s="22"/>
      <c r="S19" s="22"/>
      <c r="T19" s="22"/>
    </row>
    <row r="20" spans="1:22" ht="38.25" x14ac:dyDescent="0.2">
      <c r="A20" s="64" t="s">
        <v>65</v>
      </c>
      <c r="B20" s="60" t="s">
        <v>83</v>
      </c>
      <c r="C20" s="72" t="s">
        <v>32</v>
      </c>
      <c r="D20" s="63" t="s">
        <v>96</v>
      </c>
      <c r="E20" s="63"/>
      <c r="F20" s="84"/>
      <c r="G20" s="21"/>
      <c r="H20" s="5"/>
      <c r="I20" s="5"/>
      <c r="J20" s="22"/>
      <c r="K20" s="22"/>
      <c r="L20" s="22"/>
      <c r="N20" s="22"/>
      <c r="O20" s="22"/>
      <c r="P20" s="22"/>
      <c r="Q20" s="22"/>
      <c r="R20" s="22"/>
      <c r="S20" s="22"/>
      <c r="T20" s="22"/>
    </row>
    <row r="21" spans="1:22" x14ac:dyDescent="0.2">
      <c r="A21" s="64" t="s">
        <v>72</v>
      </c>
      <c r="B21" s="58" t="s">
        <v>71</v>
      </c>
      <c r="C21" s="72" t="s">
        <v>32</v>
      </c>
      <c r="D21" s="83" t="s">
        <v>78</v>
      </c>
      <c r="E21" s="173" t="s">
        <v>156</v>
      </c>
      <c r="F21" s="21"/>
      <c r="G21" s="21"/>
      <c r="H21" s="5"/>
      <c r="I21" s="5"/>
      <c r="J21" s="22"/>
      <c r="K21" s="22"/>
      <c r="L21" s="22"/>
      <c r="N21" s="22"/>
      <c r="O21" s="22"/>
      <c r="P21" s="22"/>
      <c r="Q21" s="22"/>
      <c r="R21" s="22"/>
      <c r="S21" s="22"/>
      <c r="T21" s="22"/>
    </row>
    <row r="22" spans="1:22" x14ac:dyDescent="0.2">
      <c r="A22" s="65">
        <v>3</v>
      </c>
      <c r="B22" s="75" t="s">
        <v>73</v>
      </c>
      <c r="C22" s="72"/>
      <c r="D22" s="73"/>
      <c r="E22" s="73"/>
      <c r="F22" s="21"/>
      <c r="G22" s="21"/>
      <c r="H22" s="5"/>
      <c r="I22" s="5"/>
      <c r="J22" s="22"/>
      <c r="K22" s="22"/>
      <c r="L22" s="22"/>
      <c r="N22" s="22"/>
      <c r="O22" s="22"/>
      <c r="P22" s="22"/>
      <c r="Q22" s="22"/>
      <c r="R22" s="22"/>
      <c r="S22" s="22"/>
      <c r="T22" s="22"/>
    </row>
    <row r="23" spans="1:22" ht="25.5" x14ac:dyDescent="0.2">
      <c r="A23" s="64" t="s">
        <v>74</v>
      </c>
      <c r="B23" s="76" t="s">
        <v>76</v>
      </c>
      <c r="C23" s="72" t="s">
        <v>32</v>
      </c>
      <c r="D23" s="92" t="s">
        <v>77</v>
      </c>
      <c r="E23" s="102"/>
      <c r="F23" s="147" t="s">
        <v>120</v>
      </c>
      <c r="G23" s="21"/>
      <c r="H23" s="5"/>
      <c r="I23" s="5"/>
      <c r="J23" s="22"/>
      <c r="K23" s="22"/>
      <c r="L23" s="22"/>
      <c r="N23" s="22"/>
      <c r="O23" s="22"/>
      <c r="P23" s="22"/>
      <c r="Q23" s="22"/>
      <c r="R23" s="22"/>
      <c r="S23" s="22"/>
      <c r="T23" s="22"/>
    </row>
    <row r="24" spans="1:22" ht="38.25" x14ac:dyDescent="0.2">
      <c r="A24" s="64" t="s">
        <v>79</v>
      </c>
      <c r="B24" s="77" t="s">
        <v>75</v>
      </c>
      <c r="C24" s="72" t="s">
        <v>16</v>
      </c>
      <c r="D24" s="84" t="s">
        <v>81</v>
      </c>
      <c r="E24" s="102"/>
      <c r="F24" s="147" t="s">
        <v>118</v>
      </c>
      <c r="G24" s="21"/>
      <c r="H24" s="5"/>
      <c r="I24" s="5"/>
      <c r="J24" s="22"/>
      <c r="K24" s="22"/>
      <c r="L24" s="22"/>
      <c r="N24" s="22"/>
      <c r="O24" s="22"/>
      <c r="P24" s="22"/>
      <c r="Q24" s="22"/>
      <c r="R24" s="22"/>
      <c r="S24" s="22"/>
      <c r="T24" s="22"/>
    </row>
    <row r="25" spans="1:22" s="142" customFormat="1" ht="51" x14ac:dyDescent="0.2">
      <c r="A25" s="117" t="s">
        <v>148</v>
      </c>
      <c r="B25" s="180" t="s">
        <v>145</v>
      </c>
      <c r="C25" s="119" t="s">
        <v>16</v>
      </c>
      <c r="D25" s="123" t="s">
        <v>150</v>
      </c>
      <c r="E25" s="112" t="s">
        <v>146</v>
      </c>
      <c r="F25" s="156"/>
      <c r="G25" s="156"/>
      <c r="H25" s="157"/>
      <c r="I25" s="106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</row>
    <row r="26" spans="1:22" s="142" customFormat="1" ht="51" x14ac:dyDescent="0.2">
      <c r="A26" s="117" t="s">
        <v>149</v>
      </c>
      <c r="B26" s="180" t="s">
        <v>152</v>
      </c>
      <c r="C26" s="119" t="s">
        <v>16</v>
      </c>
      <c r="D26" s="181" t="s">
        <v>147</v>
      </c>
      <c r="E26" s="112" t="s">
        <v>137</v>
      </c>
      <c r="F26" s="148"/>
      <c r="G26" s="148"/>
      <c r="H26" s="148"/>
      <c r="I26" s="106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</row>
    <row r="27" spans="1:22" x14ac:dyDescent="0.2">
      <c r="A27" s="153">
        <v>4</v>
      </c>
      <c r="B27" s="152" t="s">
        <v>121</v>
      </c>
      <c r="C27" s="21"/>
      <c r="D27" s="147"/>
      <c r="E27" s="107"/>
      <c r="F27" s="21"/>
      <c r="G27" s="21"/>
      <c r="H27" s="5"/>
      <c r="I27" s="5"/>
      <c r="J27" s="22"/>
      <c r="K27" s="22"/>
      <c r="L27" s="22"/>
      <c r="N27" s="22"/>
      <c r="O27" s="22"/>
      <c r="P27" s="22"/>
      <c r="Q27" s="22"/>
      <c r="R27" s="22"/>
      <c r="S27" s="22"/>
      <c r="T27" s="22"/>
    </row>
    <row r="28" spans="1:22" ht="255" x14ac:dyDescent="0.2">
      <c r="A28" s="153" t="s">
        <v>124</v>
      </c>
      <c r="B28" s="152" t="s">
        <v>122</v>
      </c>
      <c r="C28" s="21"/>
      <c r="D28" s="147" t="s">
        <v>143</v>
      </c>
      <c r="E28" s="112"/>
      <c r="F28" s="107" t="s">
        <v>123</v>
      </c>
      <c r="G28" s="5"/>
      <c r="H28" s="5"/>
      <c r="I28" s="5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</row>
    <row r="29" spans="1:22" s="105" customFormat="1" x14ac:dyDescent="0.2">
      <c r="A29" s="108"/>
      <c r="B29" s="109"/>
      <c r="C29" s="106"/>
      <c r="D29" s="110"/>
      <c r="E29" s="107"/>
      <c r="F29" s="106"/>
      <c r="G29" s="106"/>
      <c r="H29" s="106"/>
      <c r="I29" s="106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</row>
    <row r="30" spans="1:22" x14ac:dyDescent="0.2">
      <c r="A30" s="10" t="s">
        <v>48</v>
      </c>
      <c r="B30" s="98" t="s">
        <v>49</v>
      </c>
      <c r="C30" s="56"/>
      <c r="D30" s="62"/>
      <c r="E30" s="62"/>
      <c r="F30" s="5"/>
      <c r="G30" s="5"/>
      <c r="H30" s="5"/>
      <c r="I30" s="5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</row>
    <row r="31" spans="1:22" x14ac:dyDescent="0.2">
      <c r="A31" s="78"/>
      <c r="B31" s="79"/>
      <c r="C31" s="68"/>
      <c r="D31" s="6"/>
      <c r="E31" s="69"/>
      <c r="F31" s="68"/>
      <c r="G31" s="68"/>
      <c r="H31" s="68"/>
      <c r="I31" s="68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</row>
    <row r="32" spans="1:22" x14ac:dyDescent="0.2">
      <c r="A32" s="12"/>
      <c r="B32" s="8"/>
      <c r="C32" s="5"/>
      <c r="D32" s="6"/>
      <c r="E32" s="6"/>
      <c r="F32" s="5"/>
      <c r="G32" s="5"/>
      <c r="H32" s="5"/>
      <c r="I32" s="5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</row>
    <row r="33" spans="1:20" x14ac:dyDescent="0.2">
      <c r="A33" s="12"/>
      <c r="B33" s="8"/>
      <c r="C33" s="5"/>
      <c r="D33" s="6"/>
      <c r="E33" s="6"/>
      <c r="F33" s="5"/>
      <c r="G33" s="5"/>
      <c r="H33" s="5"/>
      <c r="I33" s="5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</row>
    <row r="34" spans="1:20" x14ac:dyDescent="0.2">
      <c r="A34" s="12"/>
      <c r="B34" s="8"/>
      <c r="C34" s="5"/>
      <c r="D34" s="6"/>
      <c r="E34" s="6"/>
      <c r="F34" s="5"/>
      <c r="G34" s="5"/>
      <c r="H34" s="5"/>
      <c r="I34" s="5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</row>
    <row r="35" spans="1:20" ht="13.5" thickBot="1" x14ac:dyDescent="0.25">
      <c r="A35" s="191" t="s">
        <v>22</v>
      </c>
      <c r="B35" s="191"/>
      <c r="C35" s="1"/>
      <c r="D35" s="85"/>
      <c r="E35" s="85"/>
      <c r="F35" s="1"/>
      <c r="G35" s="1"/>
      <c r="H35" s="1"/>
      <c r="I35" s="1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</row>
    <row r="36" spans="1:20" s="34" customFormat="1" ht="13.5" x14ac:dyDescent="0.25">
      <c r="A36" s="185" t="s">
        <v>56</v>
      </c>
      <c r="B36" s="186"/>
      <c r="C36" s="186"/>
      <c r="D36" s="186"/>
      <c r="E36" s="186"/>
      <c r="F36" s="186"/>
      <c r="G36" s="186"/>
      <c r="H36" s="186"/>
      <c r="I36" s="187"/>
      <c r="J36" s="45"/>
      <c r="K36" s="22"/>
      <c r="L36" s="22"/>
      <c r="M36" s="22"/>
      <c r="N36" s="22"/>
      <c r="O36" s="22"/>
      <c r="P36" s="22"/>
      <c r="Q36" s="22"/>
      <c r="R36" s="22"/>
      <c r="S36" s="22"/>
      <c r="T36" s="22"/>
    </row>
    <row r="37" spans="1:20" ht="15" x14ac:dyDescent="0.2">
      <c r="A37" s="47" t="s">
        <v>91</v>
      </c>
      <c r="B37" s="48"/>
      <c r="C37" s="48"/>
      <c r="D37" s="86"/>
      <c r="E37" s="86"/>
      <c r="F37" s="48"/>
      <c r="G37" s="48"/>
      <c r="H37" s="48"/>
      <c r="I37" s="49"/>
      <c r="J37" s="45"/>
      <c r="K37" s="22"/>
      <c r="L37" s="22"/>
      <c r="M37" s="22"/>
      <c r="N37" s="22"/>
      <c r="O37" s="22"/>
      <c r="P37" s="22"/>
      <c r="Q37" s="22"/>
      <c r="R37" s="22"/>
      <c r="S37" s="22"/>
      <c r="T37" s="22"/>
    </row>
    <row r="38" spans="1:20" ht="15" x14ac:dyDescent="0.2">
      <c r="A38" s="47" t="s">
        <v>57</v>
      </c>
      <c r="B38" s="48"/>
      <c r="C38" s="48"/>
      <c r="D38" s="86"/>
      <c r="E38" s="86"/>
      <c r="F38" s="48"/>
      <c r="G38" s="48"/>
      <c r="H38" s="48"/>
      <c r="I38" s="49"/>
      <c r="J38" s="45"/>
      <c r="K38" s="22"/>
      <c r="L38" s="22"/>
      <c r="M38" s="22"/>
      <c r="N38" s="22"/>
      <c r="O38" s="22"/>
      <c r="P38" s="22"/>
      <c r="Q38" s="22"/>
      <c r="R38" s="22"/>
      <c r="S38" s="22"/>
      <c r="T38" s="22"/>
    </row>
    <row r="39" spans="1:20" x14ac:dyDescent="0.2">
      <c r="A39" s="50"/>
      <c r="B39" s="48"/>
      <c r="C39" s="48"/>
      <c r="D39" s="86"/>
      <c r="E39" s="86"/>
      <c r="F39" s="48"/>
      <c r="G39" s="48"/>
      <c r="H39" s="48"/>
      <c r="I39" s="49"/>
      <c r="J39" s="45"/>
      <c r="K39" s="22"/>
      <c r="L39" s="22"/>
      <c r="M39" s="22"/>
      <c r="N39" s="22"/>
      <c r="O39" s="22"/>
      <c r="P39" s="22"/>
      <c r="Q39" s="22"/>
      <c r="R39" s="22"/>
      <c r="S39" s="22"/>
      <c r="T39" s="22"/>
    </row>
    <row r="40" spans="1:20" x14ac:dyDescent="0.2">
      <c r="A40" s="51" t="s">
        <v>5</v>
      </c>
      <c r="B40" s="48"/>
      <c r="C40" s="48"/>
      <c r="D40" s="86"/>
      <c r="E40" s="86"/>
      <c r="F40" s="48"/>
      <c r="G40" s="48"/>
      <c r="H40" s="48"/>
      <c r="I40" s="49"/>
      <c r="J40" s="45"/>
      <c r="K40" s="22"/>
      <c r="L40" s="22"/>
      <c r="M40" s="22"/>
      <c r="N40" s="22"/>
      <c r="O40" s="22"/>
      <c r="P40" s="22"/>
      <c r="Q40" s="22"/>
      <c r="R40" s="22"/>
      <c r="S40" s="22"/>
      <c r="T40" s="22"/>
    </row>
    <row r="41" spans="1:20" x14ac:dyDescent="0.2">
      <c r="A41" s="50" t="s">
        <v>19</v>
      </c>
      <c r="B41" s="48"/>
      <c r="C41" s="48"/>
      <c r="D41" s="86"/>
      <c r="E41" s="86"/>
      <c r="F41" s="48"/>
      <c r="G41" s="48"/>
      <c r="H41" s="48"/>
      <c r="I41" s="49"/>
      <c r="J41" s="45"/>
      <c r="K41" s="22"/>
      <c r="L41" s="22"/>
      <c r="M41" s="22"/>
      <c r="N41" s="22"/>
      <c r="O41" s="22"/>
      <c r="P41" s="22"/>
      <c r="Q41" s="22"/>
      <c r="R41" s="22"/>
      <c r="S41" s="22"/>
      <c r="T41" s="22"/>
    </row>
    <row r="42" spans="1:20" x14ac:dyDescent="0.2">
      <c r="A42" s="50" t="s">
        <v>50</v>
      </c>
      <c r="B42" s="48"/>
      <c r="C42" s="48"/>
      <c r="D42" s="86"/>
      <c r="E42" s="86"/>
      <c r="F42" s="48"/>
      <c r="G42" s="48"/>
      <c r="H42" s="48"/>
      <c r="I42" s="49"/>
      <c r="J42" s="46"/>
    </row>
    <row r="43" spans="1:20" x14ac:dyDescent="0.2">
      <c r="A43" s="50" t="s">
        <v>51</v>
      </c>
      <c r="B43" s="48"/>
      <c r="C43" s="48"/>
      <c r="D43" s="86"/>
      <c r="E43" s="86"/>
      <c r="F43" s="48"/>
      <c r="G43" s="48"/>
      <c r="H43" s="48"/>
      <c r="I43" s="49"/>
      <c r="J43" s="46"/>
    </row>
    <row r="44" spans="1:20" x14ac:dyDescent="0.2">
      <c r="A44" s="50" t="s">
        <v>20</v>
      </c>
      <c r="B44" s="48"/>
      <c r="C44" s="48"/>
      <c r="D44" s="86"/>
      <c r="E44" s="86"/>
      <c r="F44" s="48"/>
      <c r="G44" s="48"/>
      <c r="H44" s="48"/>
      <c r="I44" s="49"/>
      <c r="J44" s="46"/>
    </row>
    <row r="45" spans="1:20" x14ac:dyDescent="0.2">
      <c r="A45" s="50" t="s">
        <v>52</v>
      </c>
      <c r="B45" s="48"/>
      <c r="C45" s="48"/>
      <c r="D45" s="86"/>
      <c r="E45" s="86"/>
      <c r="F45" s="48"/>
      <c r="G45" s="48"/>
      <c r="H45" s="48"/>
      <c r="I45" s="49"/>
      <c r="J45" s="46"/>
    </row>
    <row r="46" spans="1:20" x14ac:dyDescent="0.2">
      <c r="A46" s="50" t="s">
        <v>53</v>
      </c>
      <c r="B46" s="48"/>
      <c r="C46" s="48"/>
      <c r="D46" s="86"/>
      <c r="E46" s="86"/>
      <c r="F46" s="48"/>
      <c r="G46" s="48"/>
      <c r="H46" s="48"/>
      <c r="I46" s="49"/>
      <c r="J46" s="46"/>
    </row>
    <row r="47" spans="1:20" x14ac:dyDescent="0.2">
      <c r="A47" s="50" t="s">
        <v>6</v>
      </c>
      <c r="B47" s="48"/>
      <c r="C47" s="48"/>
      <c r="D47" s="86"/>
      <c r="E47" s="86"/>
      <c r="F47" s="48"/>
      <c r="G47" s="48"/>
      <c r="H47" s="48"/>
      <c r="I47" s="49"/>
      <c r="J47" s="46"/>
    </row>
    <row r="48" spans="1:20" ht="13.5" thickBot="1" x14ac:dyDescent="0.25">
      <c r="A48" s="52"/>
      <c r="B48" s="53"/>
      <c r="C48" s="53"/>
      <c r="D48" s="87"/>
      <c r="E48" s="87"/>
      <c r="F48" s="53"/>
      <c r="G48" s="53"/>
      <c r="H48" s="53"/>
      <c r="I48" s="54"/>
      <c r="J48" s="46"/>
    </row>
  </sheetData>
  <mergeCells count="6">
    <mergeCell ref="A36:I36"/>
    <mergeCell ref="A1:I1"/>
    <mergeCell ref="A2:I2"/>
    <mergeCell ref="D5:I5"/>
    <mergeCell ref="A3:I3"/>
    <mergeCell ref="A35:B35"/>
  </mergeCells>
  <dataValidations count="1">
    <dataValidation type="list" allowBlank="1" showInputMessage="1" showErrorMessage="1" sqref="C35">
      <formula1>$M$18:$M$19</formula1>
    </dataValidation>
  </dataValidations>
  <pageMargins left="0.35416666666666702" right="0.36458333333333298" top="0.44" bottom="0.34" header="0.3" footer="0.3"/>
  <pageSetup orientation="landscape" horizontalDpi="200" verticalDpi="20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zoomScaleNormal="100" workbookViewId="0">
      <selection sqref="A1:C1"/>
    </sheetView>
  </sheetViews>
  <sheetFormatPr defaultRowHeight="12.75" x14ac:dyDescent="0.2"/>
  <cols>
    <col min="1" max="1" width="12.42578125" style="2" customWidth="1"/>
    <col min="2" max="2" width="29" style="2" customWidth="1"/>
    <col min="3" max="3" width="86" style="2" customWidth="1"/>
    <col min="4" max="4" width="39.85546875" style="2" customWidth="1"/>
    <col min="5" max="16384" width="9.140625" style="2"/>
  </cols>
  <sheetData>
    <row r="1" spans="1:9" s="24" customFormat="1" ht="20.25" x14ac:dyDescent="0.2">
      <c r="A1" s="182" t="str">
        <f>Setup!A2</f>
        <v>Risk Management Committee (RMC)</v>
      </c>
      <c r="B1" s="182"/>
      <c r="C1" s="182"/>
      <c r="D1" s="25"/>
      <c r="E1" s="25"/>
      <c r="F1" s="25"/>
      <c r="G1" s="25"/>
      <c r="H1" s="25"/>
      <c r="I1" s="25"/>
    </row>
    <row r="2" spans="1:9" s="24" customFormat="1" ht="18" x14ac:dyDescent="0.25">
      <c r="A2" s="183" t="str">
        <f>Setup!A5</f>
        <v>Peak Market Activity (PMA) Credit Requirement</v>
      </c>
      <c r="B2" s="183"/>
      <c r="C2" s="183"/>
      <c r="D2" s="25"/>
      <c r="E2" s="25"/>
      <c r="F2" s="25"/>
      <c r="G2" s="25"/>
      <c r="H2" s="25"/>
      <c r="I2" s="25"/>
    </row>
    <row r="3" spans="1:9" s="1" customFormat="1" ht="18" x14ac:dyDescent="0.25">
      <c r="A3" s="184" t="s">
        <v>7</v>
      </c>
      <c r="B3" s="184"/>
      <c r="C3" s="184"/>
      <c r="D3" s="2"/>
      <c r="E3" s="2"/>
      <c r="F3" s="2"/>
      <c r="G3" s="2"/>
      <c r="H3" s="2"/>
    </row>
    <row r="5" spans="1:9" x14ac:dyDescent="0.2">
      <c r="A5" s="2" t="s">
        <v>28</v>
      </c>
      <c r="C5" s="14"/>
    </row>
    <row r="6" spans="1:9" s="4" customFormat="1" ht="17.25" customHeight="1" x14ac:dyDescent="0.2">
      <c r="A6" s="192" t="s">
        <v>8</v>
      </c>
      <c r="B6" s="193"/>
      <c r="C6" s="94" t="s">
        <v>9</v>
      </c>
    </row>
    <row r="7" spans="1:9" x14ac:dyDescent="0.2">
      <c r="A7" s="95" t="s">
        <v>67</v>
      </c>
      <c r="B7" s="97" t="s">
        <v>88</v>
      </c>
      <c r="C7" s="96" t="s">
        <v>97</v>
      </c>
    </row>
    <row r="8" spans="1:9" x14ac:dyDescent="0.2">
      <c r="A8" s="95" t="s">
        <v>68</v>
      </c>
      <c r="B8" s="99" t="s">
        <v>84</v>
      </c>
      <c r="C8" s="96" t="s">
        <v>98</v>
      </c>
    </row>
    <row r="9" spans="1:9" ht="52.5" customHeight="1" x14ac:dyDescent="0.2">
      <c r="A9" s="101" t="s">
        <v>82</v>
      </c>
      <c r="B9" s="100" t="s">
        <v>85</v>
      </c>
      <c r="C9" s="96" t="s">
        <v>112</v>
      </c>
    </row>
    <row r="10" spans="1:9" ht="52.5" customHeight="1" x14ac:dyDescent="0.2">
      <c r="A10" s="101" t="s">
        <v>82</v>
      </c>
      <c r="B10" s="100" t="s">
        <v>99</v>
      </c>
      <c r="C10" s="96" t="s">
        <v>101</v>
      </c>
    </row>
    <row r="11" spans="1:9" ht="52.5" customHeight="1" x14ac:dyDescent="0.2">
      <c r="A11" s="101" t="s">
        <v>87</v>
      </c>
      <c r="B11" s="100" t="s">
        <v>86</v>
      </c>
      <c r="C11" s="96" t="s">
        <v>102</v>
      </c>
    </row>
    <row r="12" spans="1:9" x14ac:dyDescent="0.2">
      <c r="A12" s="101" t="s">
        <v>89</v>
      </c>
      <c r="B12" s="97" t="s">
        <v>109</v>
      </c>
      <c r="C12" s="96" t="s">
        <v>100</v>
      </c>
    </row>
    <row r="13" spans="1:9" ht="25.5" x14ac:dyDescent="0.2">
      <c r="A13" s="101" t="s">
        <v>90</v>
      </c>
      <c r="B13" s="97" t="s">
        <v>107</v>
      </c>
      <c r="C13" s="96" t="s">
        <v>93</v>
      </c>
    </row>
    <row r="14" spans="1:9" x14ac:dyDescent="0.2">
      <c r="A14" s="4"/>
    </row>
  </sheetData>
  <mergeCells count="4">
    <mergeCell ref="A3:C3"/>
    <mergeCell ref="A6:B6"/>
    <mergeCell ref="A1:C1"/>
    <mergeCell ref="A2:C2"/>
  </mergeCells>
  <printOptions horizontalCentered="1"/>
  <pageMargins left="0.7" right="0.7" top="0.75" bottom="0.75" header="0.3" footer="0.3"/>
  <pageSetup scale="78" orientation="landscape" r:id="rId1"/>
  <headerFooter>
    <oddFooter>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4"/>
  <sheetViews>
    <sheetView zoomScaleNormal="100" workbookViewId="0">
      <selection sqref="A1:B1"/>
    </sheetView>
  </sheetViews>
  <sheetFormatPr defaultRowHeight="12.75" x14ac:dyDescent="0.2"/>
  <cols>
    <col min="1" max="1" width="21.5703125" style="2" customWidth="1"/>
    <col min="2" max="2" width="90.42578125" style="2" customWidth="1"/>
    <col min="3" max="16384" width="9.140625" style="2"/>
  </cols>
  <sheetData>
    <row r="1" spans="1:3" s="34" customFormat="1" ht="20.25" x14ac:dyDescent="0.2">
      <c r="A1" s="182" t="str">
        <f>Setup!A2</f>
        <v>Risk Management Committee (RMC)</v>
      </c>
      <c r="B1" s="182"/>
      <c r="C1" s="35"/>
    </row>
    <row r="2" spans="1:3" s="34" customFormat="1" ht="18" x14ac:dyDescent="0.25">
      <c r="A2" s="183" t="str">
        <f>Setup!A5</f>
        <v>Peak Market Activity (PMA) Credit Requirement</v>
      </c>
      <c r="B2" s="183"/>
      <c r="C2" s="35"/>
    </row>
    <row r="3" spans="1:3" s="1" customFormat="1" ht="18" x14ac:dyDescent="0.25">
      <c r="A3" s="184" t="s">
        <v>45</v>
      </c>
      <c r="B3" s="184"/>
    </row>
    <row r="5" spans="1:3" x14ac:dyDescent="0.2">
      <c r="A5" s="3" t="s">
        <v>55</v>
      </c>
      <c r="B5" s="15"/>
    </row>
    <row r="6" spans="1:3" s="4" customFormat="1" ht="17.25" customHeight="1" thickBot="1" x14ac:dyDescent="0.25">
      <c r="A6" s="36" t="s">
        <v>46</v>
      </c>
      <c r="B6" s="44" t="s">
        <v>9</v>
      </c>
    </row>
    <row r="7" spans="1:3" ht="52.5" customHeight="1" x14ac:dyDescent="0.2">
      <c r="A7" s="43" t="s">
        <v>47</v>
      </c>
      <c r="B7" s="42" t="s">
        <v>42</v>
      </c>
    </row>
    <row r="8" spans="1:3" ht="52.5" customHeight="1" x14ac:dyDescent="0.2">
      <c r="A8" s="16"/>
      <c r="B8" s="17"/>
    </row>
    <row r="9" spans="1:3" ht="52.5" customHeight="1" x14ac:dyDescent="0.2">
      <c r="A9" s="16"/>
      <c r="B9" s="17"/>
    </row>
    <row r="10" spans="1:3" ht="52.5" customHeight="1" x14ac:dyDescent="0.2">
      <c r="A10" s="16"/>
      <c r="B10" s="17"/>
    </row>
    <row r="11" spans="1:3" ht="52.5" customHeight="1" x14ac:dyDescent="0.2">
      <c r="A11" s="16"/>
      <c r="B11" s="17"/>
    </row>
    <row r="14" spans="1:3" ht="17.45" customHeight="1" x14ac:dyDescent="0.2"/>
  </sheetData>
  <mergeCells count="3">
    <mergeCell ref="A1:B1"/>
    <mergeCell ref="A2:B2"/>
    <mergeCell ref="A3:B3"/>
  </mergeCells>
  <printOptions horizontalCentered="1"/>
  <pageMargins left="0.7" right="0.7" top="0.75" bottom="0.75" header="0.3" footer="0.3"/>
  <pageSetup scale="78" orientation="landscape" r:id="rId1"/>
  <headerFooter>
    <oddFooter>Page &amp;P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"/>
  <sheetViews>
    <sheetView tabSelected="1" zoomScale="110" zoomScaleNormal="110" workbookViewId="0">
      <selection sqref="A1:I1"/>
    </sheetView>
  </sheetViews>
  <sheetFormatPr defaultRowHeight="12.75" x14ac:dyDescent="0.2"/>
  <cols>
    <col min="2" max="2" width="21.28515625" style="113" customWidth="1"/>
    <col min="3" max="3" width="8.7109375" style="113" customWidth="1"/>
    <col min="4" max="4" width="24.85546875" customWidth="1"/>
    <col min="5" max="5" width="35.7109375" style="143" customWidth="1"/>
    <col min="6" max="6" width="26.5703125" style="128" customWidth="1"/>
    <col min="7" max="7" width="29.42578125" style="170" customWidth="1"/>
    <col min="8" max="8" width="35.7109375" style="170" customWidth="1"/>
    <col min="9" max="9" width="35.7109375" style="154" customWidth="1"/>
  </cols>
  <sheetData>
    <row r="1" spans="1:22" s="24" customFormat="1" ht="20.25" x14ac:dyDescent="0.2">
      <c r="A1" s="182" t="str">
        <f>Setup!A2</f>
        <v>Risk Management Committee (RMC)</v>
      </c>
      <c r="B1" s="188"/>
      <c r="C1" s="188"/>
      <c r="D1" s="188"/>
      <c r="E1" s="188"/>
      <c r="F1" s="188"/>
      <c r="G1" s="188"/>
      <c r="H1" s="188"/>
      <c r="I1" s="188"/>
    </row>
    <row r="2" spans="1:22" s="24" customFormat="1" ht="18" x14ac:dyDescent="0.25">
      <c r="A2" s="183" t="str">
        <f>Setup!A5</f>
        <v>Peak Market Activity (PMA) Credit Requirement</v>
      </c>
      <c r="B2" s="188"/>
      <c r="C2" s="188"/>
      <c r="D2" s="188"/>
      <c r="E2" s="188"/>
      <c r="F2" s="188"/>
      <c r="G2" s="188"/>
      <c r="H2" s="188"/>
      <c r="I2" s="188"/>
    </row>
    <row r="3" spans="1:22" ht="18" x14ac:dyDescent="0.25">
      <c r="A3" s="184" t="s">
        <v>34</v>
      </c>
      <c r="B3" s="184"/>
      <c r="C3" s="184"/>
      <c r="D3" s="184"/>
      <c r="E3" s="184"/>
      <c r="F3" s="184"/>
      <c r="G3" s="184"/>
      <c r="H3" s="184"/>
      <c r="I3" s="184"/>
    </row>
    <row r="4" spans="1:22" x14ac:dyDescent="0.2">
      <c r="A4" s="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</row>
    <row r="5" spans="1:22" x14ac:dyDescent="0.2">
      <c r="A5" s="9"/>
      <c r="B5" s="112"/>
      <c r="C5" s="112"/>
      <c r="D5" s="189" t="s">
        <v>14</v>
      </c>
      <c r="E5" s="190"/>
      <c r="F5" s="190"/>
      <c r="G5" s="190"/>
      <c r="H5" s="190"/>
      <c r="I5" s="190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</row>
    <row r="6" spans="1:22" ht="30" x14ac:dyDescent="0.25">
      <c r="A6" s="158" t="s">
        <v>15</v>
      </c>
      <c r="B6" s="159" t="s">
        <v>13</v>
      </c>
      <c r="C6" s="159" t="s">
        <v>30</v>
      </c>
      <c r="D6" s="160" t="s">
        <v>11</v>
      </c>
      <c r="E6" s="223" t="s">
        <v>139</v>
      </c>
      <c r="F6" s="197" t="s">
        <v>157</v>
      </c>
      <c r="G6" s="197" t="s">
        <v>158</v>
      </c>
      <c r="H6" s="197" t="s">
        <v>159</v>
      </c>
      <c r="I6" s="161" t="s">
        <v>140</v>
      </c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</row>
    <row r="7" spans="1:22" ht="15" x14ac:dyDescent="0.25">
      <c r="A7" s="162">
        <v>1</v>
      </c>
      <c r="B7" s="163" t="s">
        <v>70</v>
      </c>
      <c r="C7" s="164"/>
      <c r="D7" s="165"/>
      <c r="E7" s="214"/>
      <c r="F7" s="198"/>
      <c r="G7" s="199"/>
      <c r="H7" s="198"/>
      <c r="I7" s="174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</row>
    <row r="8" spans="1:22" ht="71.25" x14ac:dyDescent="0.2">
      <c r="A8" s="166" t="s">
        <v>67</v>
      </c>
      <c r="B8" s="164" t="s">
        <v>88</v>
      </c>
      <c r="C8" s="164" t="s">
        <v>16</v>
      </c>
      <c r="D8" s="167" t="s">
        <v>131</v>
      </c>
      <c r="E8" s="215"/>
      <c r="F8" s="200" t="s">
        <v>118</v>
      </c>
      <c r="G8" s="201" t="s">
        <v>125</v>
      </c>
      <c r="H8" s="200" t="s">
        <v>125</v>
      </c>
      <c r="I8" s="175" t="s">
        <v>136</v>
      </c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</row>
    <row r="9" spans="1:22" ht="228" x14ac:dyDescent="0.2">
      <c r="A9" s="166" t="s">
        <v>68</v>
      </c>
      <c r="B9" s="164" t="s">
        <v>84</v>
      </c>
      <c r="C9" s="164" t="s">
        <v>16</v>
      </c>
      <c r="D9" s="165" t="s">
        <v>66</v>
      </c>
      <c r="E9" s="214" t="s">
        <v>151</v>
      </c>
      <c r="F9" s="200" t="s">
        <v>66</v>
      </c>
      <c r="G9" s="201" t="s">
        <v>160</v>
      </c>
      <c r="H9" s="198" t="s">
        <v>126</v>
      </c>
      <c r="I9" s="174" t="s">
        <v>66</v>
      </c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</row>
    <row r="10" spans="1:22" ht="128.25" x14ac:dyDescent="0.2">
      <c r="A10" s="166" t="s">
        <v>82</v>
      </c>
      <c r="B10" s="164" t="s">
        <v>85</v>
      </c>
      <c r="C10" s="164" t="s">
        <v>16</v>
      </c>
      <c r="D10" s="168" t="s">
        <v>66</v>
      </c>
      <c r="E10" s="216" t="s">
        <v>103</v>
      </c>
      <c r="F10" s="200" t="s">
        <v>66</v>
      </c>
      <c r="G10" s="201" t="s">
        <v>161</v>
      </c>
      <c r="H10" s="200" t="s">
        <v>162</v>
      </c>
      <c r="I10" s="174" t="s">
        <v>66</v>
      </c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</row>
    <row r="11" spans="1:22" ht="57" x14ac:dyDescent="0.2">
      <c r="A11" s="166" t="s">
        <v>87</v>
      </c>
      <c r="B11" s="164" t="s">
        <v>99</v>
      </c>
      <c r="C11" s="164" t="s">
        <v>16</v>
      </c>
      <c r="D11" s="168" t="s">
        <v>66</v>
      </c>
      <c r="E11" s="216" t="s">
        <v>104</v>
      </c>
      <c r="F11" s="202" t="s">
        <v>66</v>
      </c>
      <c r="G11" s="203" t="s">
        <v>119</v>
      </c>
      <c r="H11" s="202" t="s">
        <v>126</v>
      </c>
      <c r="I11" s="174" t="s">
        <v>66</v>
      </c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</row>
    <row r="12" spans="1:22" ht="85.5" x14ac:dyDescent="0.2">
      <c r="A12" s="166" t="s">
        <v>89</v>
      </c>
      <c r="B12" s="164" t="s">
        <v>86</v>
      </c>
      <c r="C12" s="164" t="s">
        <v>16</v>
      </c>
      <c r="D12" s="168" t="s">
        <v>66</v>
      </c>
      <c r="E12" s="216" t="s">
        <v>113</v>
      </c>
      <c r="F12" s="200" t="s">
        <v>66</v>
      </c>
      <c r="G12" s="201" t="s">
        <v>127</v>
      </c>
      <c r="H12" s="198" t="s">
        <v>127</v>
      </c>
      <c r="I12" s="174" t="s">
        <v>66</v>
      </c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</row>
    <row r="13" spans="1:22" ht="99.75" x14ac:dyDescent="0.2">
      <c r="A13" s="166" t="s">
        <v>90</v>
      </c>
      <c r="B13" s="164" t="s">
        <v>109</v>
      </c>
      <c r="C13" s="164" t="s">
        <v>16</v>
      </c>
      <c r="D13" s="168" t="s">
        <v>66</v>
      </c>
      <c r="E13" s="217" t="s">
        <v>110</v>
      </c>
      <c r="F13" s="204" t="s">
        <v>66</v>
      </c>
      <c r="G13" s="201" t="s">
        <v>128</v>
      </c>
      <c r="H13" s="198" t="s">
        <v>128</v>
      </c>
      <c r="I13" s="174" t="s">
        <v>66</v>
      </c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</row>
    <row r="14" spans="1:22" ht="71.25" x14ac:dyDescent="0.2">
      <c r="A14" s="166" t="s">
        <v>105</v>
      </c>
      <c r="B14" s="164" t="s">
        <v>107</v>
      </c>
      <c r="C14" s="164" t="s">
        <v>16</v>
      </c>
      <c r="D14" s="168" t="s">
        <v>66</v>
      </c>
      <c r="E14" s="217" t="s">
        <v>111</v>
      </c>
      <c r="F14" s="204" t="s">
        <v>66</v>
      </c>
      <c r="G14" s="201" t="s">
        <v>128</v>
      </c>
      <c r="H14" s="198" t="s">
        <v>128</v>
      </c>
      <c r="I14" s="174" t="s">
        <v>66</v>
      </c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</row>
    <row r="15" spans="1:22" s="142" customFormat="1" ht="114" x14ac:dyDescent="0.2">
      <c r="A15" s="158" t="s">
        <v>134</v>
      </c>
      <c r="B15" s="164" t="s">
        <v>132</v>
      </c>
      <c r="C15" s="177" t="s">
        <v>16</v>
      </c>
      <c r="D15" s="178" t="s">
        <v>66</v>
      </c>
      <c r="E15" s="203"/>
      <c r="F15" s="205"/>
      <c r="G15" s="203"/>
      <c r="H15" s="206"/>
      <c r="I15" s="172" t="s">
        <v>155</v>
      </c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</row>
    <row r="16" spans="1:22" s="142" customFormat="1" ht="99" customHeight="1" x14ac:dyDescent="0.2">
      <c r="A16" s="158" t="s">
        <v>135</v>
      </c>
      <c r="B16" s="164" t="s">
        <v>133</v>
      </c>
      <c r="C16" s="177" t="s">
        <v>16</v>
      </c>
      <c r="D16" s="179" t="s">
        <v>66</v>
      </c>
      <c r="E16" s="207"/>
      <c r="F16" s="202"/>
      <c r="G16" s="207"/>
      <c r="H16" s="202"/>
      <c r="I16" s="169" t="s">
        <v>154</v>
      </c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</row>
    <row r="17" spans="1:22" s="142" customFormat="1" x14ac:dyDescent="0.2">
      <c r="A17" s="117"/>
      <c r="B17" s="145"/>
      <c r="C17" s="119"/>
      <c r="D17" s="134"/>
      <c r="E17" s="218"/>
      <c r="F17" s="208"/>
      <c r="G17" s="209"/>
      <c r="H17" s="210"/>
      <c r="I17" s="176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:22" s="142" customFormat="1" x14ac:dyDescent="0.2">
      <c r="A18" s="117"/>
      <c r="B18" s="145"/>
      <c r="C18" s="119"/>
      <c r="D18" s="134"/>
      <c r="E18" s="218"/>
      <c r="F18" s="208"/>
      <c r="G18" s="209"/>
      <c r="H18" s="210"/>
      <c r="I18" s="176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:22" x14ac:dyDescent="0.2">
      <c r="A19" s="118">
        <v>2</v>
      </c>
      <c r="B19" s="120" t="s">
        <v>69</v>
      </c>
      <c r="C19" s="119"/>
      <c r="D19" s="132"/>
      <c r="E19" s="219"/>
      <c r="F19" s="211"/>
      <c r="G19" s="209"/>
      <c r="H19" s="210"/>
      <c r="I19" s="176"/>
      <c r="K19" s="21"/>
      <c r="L19" s="21"/>
      <c r="M19" s="21"/>
      <c r="N19" s="23" t="s">
        <v>18</v>
      </c>
      <c r="O19" s="21"/>
      <c r="P19" s="21"/>
      <c r="Q19" s="21"/>
      <c r="R19" s="21"/>
      <c r="S19" s="21"/>
      <c r="T19" s="21"/>
      <c r="U19" s="21"/>
      <c r="V19" s="21"/>
    </row>
    <row r="20" spans="1:22" ht="51" x14ac:dyDescent="0.2">
      <c r="A20" s="117" t="s">
        <v>64</v>
      </c>
      <c r="B20" s="114" t="s">
        <v>80</v>
      </c>
      <c r="C20" s="119" t="s">
        <v>32</v>
      </c>
      <c r="D20" s="133" t="s">
        <v>92</v>
      </c>
      <c r="E20" s="220" t="s">
        <v>129</v>
      </c>
      <c r="F20" s="212" t="s">
        <v>129</v>
      </c>
      <c r="G20" s="209" t="s">
        <v>129</v>
      </c>
      <c r="H20" s="210" t="s">
        <v>129</v>
      </c>
      <c r="I20" s="176" t="s">
        <v>137</v>
      </c>
      <c r="K20" s="21"/>
      <c r="L20" s="21"/>
      <c r="M20" s="21"/>
      <c r="N20" s="23" t="s">
        <v>33</v>
      </c>
      <c r="O20" s="21"/>
      <c r="P20" s="21"/>
      <c r="Q20" s="21"/>
      <c r="R20" s="21"/>
      <c r="S20" s="21"/>
      <c r="T20" s="21"/>
      <c r="U20" s="21"/>
      <c r="V20" s="21"/>
    </row>
    <row r="21" spans="1:22" ht="38.25" x14ac:dyDescent="0.2">
      <c r="A21" s="117" t="s">
        <v>65</v>
      </c>
      <c r="B21" s="116" t="s">
        <v>83</v>
      </c>
      <c r="C21" s="119" t="s">
        <v>32</v>
      </c>
      <c r="D21" s="135" t="s">
        <v>96</v>
      </c>
      <c r="E21" s="220" t="s">
        <v>129</v>
      </c>
      <c r="F21" s="212" t="s">
        <v>129</v>
      </c>
      <c r="G21" s="209" t="s">
        <v>129</v>
      </c>
      <c r="H21" s="210" t="s">
        <v>129</v>
      </c>
      <c r="I21" s="176" t="s">
        <v>137</v>
      </c>
      <c r="K21" s="21"/>
      <c r="L21" s="21"/>
      <c r="M21" s="21"/>
      <c r="N21" s="23" t="s">
        <v>31</v>
      </c>
      <c r="O21" s="21"/>
      <c r="P21" s="21"/>
      <c r="Q21" s="21"/>
      <c r="R21" s="21"/>
      <c r="S21" s="21"/>
      <c r="T21" s="21"/>
      <c r="U21" s="21"/>
      <c r="V21" s="21"/>
    </row>
    <row r="22" spans="1:22" ht="25.5" x14ac:dyDescent="0.2">
      <c r="A22" s="117" t="s">
        <v>72</v>
      </c>
      <c r="B22" s="123" t="s">
        <v>71</v>
      </c>
      <c r="C22" s="119" t="s">
        <v>32</v>
      </c>
      <c r="D22" s="136" t="s">
        <v>78</v>
      </c>
      <c r="E22" s="219" t="s">
        <v>129</v>
      </c>
      <c r="F22" s="211" t="s">
        <v>129</v>
      </c>
      <c r="G22" s="209" t="s">
        <v>129</v>
      </c>
      <c r="H22" s="210" t="s">
        <v>129</v>
      </c>
      <c r="I22" s="149" t="s">
        <v>153</v>
      </c>
      <c r="K22" s="21"/>
      <c r="L22" s="21"/>
      <c r="M22" s="21"/>
      <c r="N22" s="23" t="s">
        <v>17</v>
      </c>
      <c r="O22" s="21"/>
      <c r="P22" s="21"/>
      <c r="Q22" s="21"/>
      <c r="R22" s="21"/>
      <c r="S22" s="21"/>
      <c r="T22" s="21"/>
      <c r="U22" s="21"/>
      <c r="V22" s="21"/>
    </row>
    <row r="23" spans="1:22" x14ac:dyDescent="0.2">
      <c r="A23" s="118">
        <v>3</v>
      </c>
      <c r="B23" s="120" t="s">
        <v>73</v>
      </c>
      <c r="C23" s="119"/>
      <c r="D23" s="132"/>
      <c r="E23" s="219"/>
      <c r="F23" s="211"/>
      <c r="G23" s="209"/>
      <c r="H23" s="210"/>
      <c r="I23" s="176"/>
      <c r="K23" s="21"/>
      <c r="L23" s="21"/>
      <c r="M23" s="21"/>
      <c r="N23" s="23" t="s">
        <v>32</v>
      </c>
      <c r="O23" s="21"/>
      <c r="P23" s="21"/>
      <c r="Q23" s="21"/>
      <c r="R23" s="21"/>
      <c r="S23" s="21"/>
      <c r="T23" s="21"/>
      <c r="U23" s="21"/>
      <c r="V23" s="21"/>
    </row>
    <row r="24" spans="1:22" ht="25.5" x14ac:dyDescent="0.2">
      <c r="A24" s="117" t="s">
        <v>74</v>
      </c>
      <c r="B24" s="121" t="s">
        <v>76</v>
      </c>
      <c r="C24" s="119" t="s">
        <v>32</v>
      </c>
      <c r="D24" s="137" t="s">
        <v>77</v>
      </c>
      <c r="E24" s="220" t="s">
        <v>129</v>
      </c>
      <c r="F24" s="211" t="s">
        <v>120</v>
      </c>
      <c r="G24" s="209" t="s">
        <v>125</v>
      </c>
      <c r="H24" s="210" t="s">
        <v>125</v>
      </c>
      <c r="I24" s="176" t="s">
        <v>138</v>
      </c>
      <c r="K24" s="21"/>
      <c r="L24" s="21"/>
      <c r="M24" s="21"/>
      <c r="N24" s="23" t="s">
        <v>16</v>
      </c>
      <c r="O24" s="21"/>
      <c r="P24" s="21"/>
      <c r="Q24" s="21"/>
      <c r="R24" s="21"/>
      <c r="S24" s="21"/>
      <c r="T24" s="21"/>
      <c r="U24" s="21"/>
      <c r="V24" s="21"/>
    </row>
    <row r="25" spans="1:22" ht="38.25" x14ac:dyDescent="0.2">
      <c r="A25" s="117" t="s">
        <v>79</v>
      </c>
      <c r="B25" s="122" t="s">
        <v>75</v>
      </c>
      <c r="C25" s="119" t="s">
        <v>16</v>
      </c>
      <c r="D25" s="138" t="s">
        <v>81</v>
      </c>
      <c r="E25" s="220" t="s">
        <v>129</v>
      </c>
      <c r="F25" s="211" t="s">
        <v>118</v>
      </c>
      <c r="G25" s="209" t="s">
        <v>125</v>
      </c>
      <c r="H25" s="210" t="s">
        <v>125</v>
      </c>
      <c r="I25" s="176" t="s">
        <v>137</v>
      </c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</row>
    <row r="26" spans="1:22" s="142" customFormat="1" ht="63.75" x14ac:dyDescent="0.2">
      <c r="A26" s="117" t="s">
        <v>148</v>
      </c>
      <c r="B26" s="180" t="s">
        <v>145</v>
      </c>
      <c r="C26" s="119" t="s">
        <v>16</v>
      </c>
      <c r="D26" s="123" t="s">
        <v>150</v>
      </c>
      <c r="E26" s="221"/>
      <c r="F26" s="211"/>
      <c r="G26" s="209"/>
      <c r="H26" s="210"/>
      <c r="I26" s="112" t="s">
        <v>146</v>
      </c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</row>
    <row r="27" spans="1:22" s="142" customFormat="1" ht="51" x14ac:dyDescent="0.2">
      <c r="A27" s="117" t="s">
        <v>149</v>
      </c>
      <c r="B27" s="180" t="s">
        <v>152</v>
      </c>
      <c r="C27" s="119" t="s">
        <v>16</v>
      </c>
      <c r="D27" s="181" t="s">
        <v>147</v>
      </c>
      <c r="E27" s="221"/>
      <c r="F27" s="211"/>
      <c r="G27" s="209"/>
      <c r="H27" s="210"/>
      <c r="I27" s="176" t="s">
        <v>137</v>
      </c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</row>
    <row r="28" spans="1:22" s="142" customFormat="1" x14ac:dyDescent="0.2">
      <c r="A28" s="117"/>
      <c r="B28" s="155"/>
      <c r="C28" s="119"/>
      <c r="D28" s="134"/>
      <c r="E28" s="222"/>
      <c r="F28" s="211"/>
      <c r="G28" s="209"/>
      <c r="H28" s="210"/>
      <c r="I28" s="176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</row>
    <row r="29" spans="1:22" ht="25.5" x14ac:dyDescent="0.2">
      <c r="A29" s="130">
        <v>4</v>
      </c>
      <c r="B29" s="131" t="s">
        <v>121</v>
      </c>
      <c r="C29" s="115"/>
      <c r="D29" s="139"/>
      <c r="E29" s="219"/>
      <c r="F29" s="211"/>
      <c r="G29" s="209"/>
      <c r="H29" s="210"/>
      <c r="I29" s="176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</row>
    <row r="30" spans="1:22" ht="280.5" x14ac:dyDescent="0.2">
      <c r="A30" s="130" t="s">
        <v>124</v>
      </c>
      <c r="B30" s="131" t="s">
        <v>122</v>
      </c>
      <c r="C30" s="115"/>
      <c r="D30" s="139" t="s">
        <v>130</v>
      </c>
      <c r="E30" s="219" t="s">
        <v>129</v>
      </c>
      <c r="F30" s="211" t="s">
        <v>123</v>
      </c>
      <c r="G30" s="209" t="s">
        <v>125</v>
      </c>
      <c r="H30" s="211" t="s">
        <v>125</v>
      </c>
      <c r="I30" s="176" t="s">
        <v>137</v>
      </c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</row>
    <row r="31" spans="1:22" s="111" customFormat="1" x14ac:dyDescent="0.2">
      <c r="A31" s="125"/>
      <c r="B31" s="126"/>
      <c r="C31" s="115"/>
      <c r="D31" s="140"/>
      <c r="E31" s="219"/>
      <c r="F31" s="211"/>
      <c r="G31" s="209"/>
      <c r="H31" s="211"/>
      <c r="I31" s="149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</row>
    <row r="32" spans="1:22" s="111" customFormat="1" x14ac:dyDescent="0.2">
      <c r="A32" s="125"/>
      <c r="B32" s="126"/>
      <c r="C32" s="115"/>
      <c r="D32" s="140"/>
      <c r="E32" s="219"/>
      <c r="F32" s="211"/>
      <c r="G32" s="209"/>
      <c r="H32" s="211"/>
      <c r="I32" s="149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</row>
    <row r="33" spans="1:22" x14ac:dyDescent="0.2">
      <c r="A33" s="125"/>
      <c r="B33" s="127" t="s">
        <v>49</v>
      </c>
      <c r="C33" s="119"/>
      <c r="D33" s="141"/>
      <c r="E33" s="219"/>
      <c r="F33" s="210"/>
      <c r="G33" s="213"/>
      <c r="H33" s="210"/>
      <c r="I33" s="149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</row>
    <row r="34" spans="1:22" x14ac:dyDescent="0.2"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</row>
    <row r="35" spans="1:22" x14ac:dyDescent="0.2"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</row>
    <row r="36" spans="1:22" x14ac:dyDescent="0.2">
      <c r="A36" s="55" t="s">
        <v>25</v>
      </c>
    </row>
    <row r="37" spans="1:22" x14ac:dyDescent="0.2">
      <c r="A37" s="1" t="s">
        <v>26</v>
      </c>
    </row>
    <row r="38" spans="1:22" x14ac:dyDescent="0.2">
      <c r="A38" s="1" t="s">
        <v>27</v>
      </c>
    </row>
    <row r="39" spans="1:22" x14ac:dyDescent="0.2">
      <c r="B39" s="124"/>
      <c r="C39" s="124"/>
      <c r="D39" s="1"/>
      <c r="E39" s="144"/>
      <c r="F39" s="129"/>
      <c r="G39" s="171"/>
      <c r="H39" s="171"/>
    </row>
    <row r="40" spans="1:22" x14ac:dyDescent="0.2">
      <c r="B40" s="124"/>
      <c r="C40" s="124"/>
      <c r="D40" s="1"/>
      <c r="E40" s="144"/>
      <c r="F40" s="129"/>
      <c r="G40" s="171"/>
      <c r="H40" s="171"/>
    </row>
    <row r="41" spans="1:22" x14ac:dyDescent="0.2">
      <c r="B41" s="124"/>
      <c r="C41" s="124"/>
      <c r="D41" s="1"/>
      <c r="E41" s="144"/>
      <c r="F41" s="129"/>
      <c r="G41" s="171"/>
      <c r="H41" s="171"/>
    </row>
  </sheetData>
  <mergeCells count="4">
    <mergeCell ref="D5:I5"/>
    <mergeCell ref="A3:I3"/>
    <mergeCell ref="A1:I1"/>
    <mergeCell ref="A2:I2"/>
  </mergeCells>
  <dataValidations disablePrompts="1" count="1">
    <dataValidation type="list" allowBlank="1" showInputMessage="1" showErrorMessage="1" sqref="C34:C46">
      <formula1>$N$19:$N$24</formula1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8"/>
  <sheetViews>
    <sheetView zoomScaleNormal="100" workbookViewId="0">
      <selection sqref="A1:G1"/>
    </sheetView>
  </sheetViews>
  <sheetFormatPr defaultRowHeight="12.75" x14ac:dyDescent="0.2"/>
  <cols>
    <col min="1" max="1" width="3.42578125" style="1" customWidth="1"/>
    <col min="2" max="2" width="35.42578125" style="2" customWidth="1"/>
    <col min="3" max="3" width="32.5703125" style="2" customWidth="1"/>
    <col min="4" max="4" width="38" style="2" customWidth="1"/>
    <col min="5" max="5" width="30.5703125" style="2" customWidth="1"/>
    <col min="6" max="6" width="27.42578125" style="2" customWidth="1"/>
    <col min="7" max="16384" width="9.140625" style="2"/>
  </cols>
  <sheetData>
    <row r="1" spans="1:9" s="24" customFormat="1" ht="20.25" x14ac:dyDescent="0.2">
      <c r="A1" s="182" t="str">
        <f>Setup!A2</f>
        <v>Risk Management Committee (RMC)</v>
      </c>
      <c r="B1" s="182"/>
      <c r="C1" s="182"/>
      <c r="D1" s="182"/>
      <c r="E1" s="182"/>
      <c r="F1" s="182"/>
      <c r="G1" s="182"/>
      <c r="H1" s="25"/>
      <c r="I1" s="25"/>
    </row>
    <row r="2" spans="1:9" s="24" customFormat="1" ht="18" x14ac:dyDescent="0.25">
      <c r="A2" s="183" t="str">
        <f>Setup!A5</f>
        <v>Peak Market Activity (PMA) Credit Requirement</v>
      </c>
      <c r="B2" s="183"/>
      <c r="C2" s="183"/>
      <c r="D2" s="183"/>
      <c r="E2" s="183"/>
      <c r="F2" s="183"/>
      <c r="G2" s="183"/>
      <c r="H2" s="25"/>
      <c r="I2" s="25"/>
    </row>
    <row r="3" spans="1:9" ht="18" x14ac:dyDescent="0.25">
      <c r="A3" s="184" t="s">
        <v>43</v>
      </c>
      <c r="B3" s="184"/>
      <c r="C3" s="184"/>
      <c r="D3" s="184"/>
      <c r="E3" s="184"/>
      <c r="F3" s="184"/>
      <c r="G3" s="184"/>
      <c r="H3" s="184"/>
      <c r="I3" s="184"/>
    </row>
    <row r="4" spans="1:9" ht="38.25" customHeight="1" x14ac:dyDescent="0.2">
      <c r="A4" s="2"/>
      <c r="B4" s="15" t="s">
        <v>58</v>
      </c>
    </row>
    <row r="5" spans="1:9" ht="41.25" customHeight="1" x14ac:dyDescent="0.2">
      <c r="A5" s="15"/>
      <c r="B5" s="194" t="s">
        <v>29</v>
      </c>
      <c r="C5" s="195"/>
      <c r="D5" s="195"/>
      <c r="E5" s="195"/>
      <c r="F5" s="196"/>
    </row>
    <row r="6" spans="1:9" ht="43.5" customHeight="1" x14ac:dyDescent="0.2">
      <c r="A6" s="15"/>
      <c r="B6" s="18" t="s">
        <v>0</v>
      </c>
      <c r="C6" s="41" t="s">
        <v>1</v>
      </c>
      <c r="D6" s="18" t="s">
        <v>2</v>
      </c>
      <c r="E6" s="41" t="s">
        <v>3</v>
      </c>
      <c r="F6" s="18" t="s">
        <v>4</v>
      </c>
    </row>
    <row r="7" spans="1:9" x14ac:dyDescent="0.2">
      <c r="A7" s="19">
        <v>1</v>
      </c>
      <c r="B7" s="40" t="s">
        <v>10</v>
      </c>
      <c r="C7" s="39" t="s">
        <v>10</v>
      </c>
      <c r="D7" s="40" t="s">
        <v>10</v>
      </c>
      <c r="E7" s="39" t="s">
        <v>10</v>
      </c>
      <c r="F7" s="40" t="s">
        <v>10</v>
      </c>
    </row>
    <row r="8" spans="1:9" x14ac:dyDescent="0.2">
      <c r="A8" s="19">
        <v>2</v>
      </c>
      <c r="B8" s="40" t="s">
        <v>10</v>
      </c>
      <c r="C8" s="39" t="s">
        <v>10</v>
      </c>
      <c r="D8" s="40" t="s">
        <v>10</v>
      </c>
      <c r="E8" s="39" t="s">
        <v>10</v>
      </c>
      <c r="F8" s="40" t="s">
        <v>10</v>
      </c>
    </row>
    <row r="9" spans="1:9" x14ac:dyDescent="0.2">
      <c r="A9" s="19">
        <v>3</v>
      </c>
      <c r="B9" s="40" t="s">
        <v>10</v>
      </c>
      <c r="C9" s="39" t="s">
        <v>10</v>
      </c>
      <c r="D9" s="40" t="s">
        <v>10</v>
      </c>
      <c r="E9" s="39" t="s">
        <v>10</v>
      </c>
      <c r="F9" s="40" t="s">
        <v>10</v>
      </c>
    </row>
    <row r="10" spans="1:9" x14ac:dyDescent="0.2">
      <c r="A10" s="19">
        <v>4</v>
      </c>
      <c r="B10" s="40" t="s">
        <v>10</v>
      </c>
      <c r="C10" s="39" t="s">
        <v>10</v>
      </c>
      <c r="D10" s="40" t="s">
        <v>10</v>
      </c>
      <c r="E10" s="39" t="s">
        <v>10</v>
      </c>
      <c r="F10" s="40" t="s">
        <v>10</v>
      </c>
    </row>
    <row r="11" spans="1:9" x14ac:dyDescent="0.2">
      <c r="A11" s="19">
        <v>5</v>
      </c>
      <c r="B11" s="40" t="s">
        <v>10</v>
      </c>
      <c r="C11" s="39" t="s">
        <v>10</v>
      </c>
      <c r="D11" s="40" t="s">
        <v>10</v>
      </c>
      <c r="E11" s="39" t="s">
        <v>10</v>
      </c>
      <c r="F11" s="40" t="s">
        <v>10</v>
      </c>
    </row>
    <row r="13" spans="1:9" x14ac:dyDescent="0.2">
      <c r="A13" s="2"/>
    </row>
    <row r="14" spans="1:9" x14ac:dyDescent="0.2">
      <c r="A14" s="2"/>
    </row>
    <row r="15" spans="1:9" x14ac:dyDescent="0.2">
      <c r="A15" s="2"/>
    </row>
    <row r="16" spans="1:9" x14ac:dyDescent="0.2">
      <c r="A16" s="2"/>
    </row>
    <row r="17" spans="1:1" x14ac:dyDescent="0.2">
      <c r="A17" s="2"/>
    </row>
    <row r="18" spans="1:1" x14ac:dyDescent="0.2">
      <c r="A18" s="2"/>
    </row>
    <row r="19" spans="1:1" x14ac:dyDescent="0.2">
      <c r="A19" s="2"/>
    </row>
    <row r="20" spans="1:1" x14ac:dyDescent="0.2">
      <c r="A20" s="2"/>
    </row>
    <row r="21" spans="1:1" x14ac:dyDescent="0.2">
      <c r="A21" s="2"/>
    </row>
    <row r="22" spans="1:1" x14ac:dyDescent="0.2">
      <c r="A22" s="2"/>
    </row>
    <row r="23" spans="1:1" x14ac:dyDescent="0.2">
      <c r="A23" s="2"/>
    </row>
    <row r="24" spans="1:1" x14ac:dyDescent="0.2">
      <c r="A24" s="2"/>
    </row>
    <row r="25" spans="1:1" x14ac:dyDescent="0.2">
      <c r="A25" s="2"/>
    </row>
    <row r="26" spans="1:1" x14ac:dyDescent="0.2">
      <c r="A26" s="2"/>
    </row>
    <row r="27" spans="1:1" x14ac:dyDescent="0.2">
      <c r="A27" s="2"/>
    </row>
    <row r="28" spans="1:1" x14ac:dyDescent="0.2">
      <c r="A28" s="2"/>
    </row>
    <row r="29" spans="1:1" x14ac:dyDescent="0.2">
      <c r="A29" s="2"/>
    </row>
    <row r="30" spans="1:1" x14ac:dyDescent="0.2">
      <c r="A30" s="2"/>
    </row>
    <row r="31" spans="1:1" x14ac:dyDescent="0.2">
      <c r="A31" s="2"/>
    </row>
    <row r="32" spans="1:1" x14ac:dyDescent="0.2">
      <c r="A32" s="2"/>
    </row>
    <row r="33" spans="1:1" x14ac:dyDescent="0.2">
      <c r="A33" s="2"/>
    </row>
    <row r="34" spans="1:1" x14ac:dyDescent="0.2">
      <c r="A34" s="2"/>
    </row>
    <row r="35" spans="1:1" x14ac:dyDescent="0.2">
      <c r="A35" s="2"/>
    </row>
    <row r="36" spans="1:1" x14ac:dyDescent="0.2">
      <c r="A36" s="2"/>
    </row>
    <row r="37" spans="1:1" x14ac:dyDescent="0.2">
      <c r="A37" s="2"/>
    </row>
    <row r="38" spans="1:1" x14ac:dyDescent="0.2">
      <c r="A38" s="2"/>
    </row>
    <row r="39" spans="1:1" x14ac:dyDescent="0.2">
      <c r="A39" s="2"/>
    </row>
    <row r="40" spans="1:1" x14ac:dyDescent="0.2">
      <c r="A40" s="2"/>
    </row>
    <row r="41" spans="1:1" x14ac:dyDescent="0.2">
      <c r="A41" s="2"/>
    </row>
    <row r="42" spans="1:1" x14ac:dyDescent="0.2">
      <c r="A42" s="2"/>
    </row>
    <row r="43" spans="1:1" x14ac:dyDescent="0.2">
      <c r="A43" s="2"/>
    </row>
    <row r="44" spans="1:1" x14ac:dyDescent="0.2">
      <c r="A44" s="2"/>
    </row>
    <row r="45" spans="1:1" x14ac:dyDescent="0.2">
      <c r="A45" s="2"/>
    </row>
    <row r="46" spans="1:1" x14ac:dyDescent="0.2">
      <c r="A46" s="2"/>
    </row>
    <row r="47" spans="1:1" x14ac:dyDescent="0.2">
      <c r="A47" s="2"/>
    </row>
    <row r="48" spans="1:1" x14ac:dyDescent="0.2">
      <c r="A48" s="2"/>
    </row>
    <row r="49" spans="1:1" x14ac:dyDescent="0.2">
      <c r="A49" s="2"/>
    </row>
    <row r="50" spans="1:1" x14ac:dyDescent="0.2">
      <c r="A50" s="2"/>
    </row>
    <row r="51" spans="1:1" x14ac:dyDescent="0.2">
      <c r="A51" s="2"/>
    </row>
    <row r="52" spans="1:1" x14ac:dyDescent="0.2">
      <c r="A52" s="2"/>
    </row>
    <row r="53" spans="1:1" x14ac:dyDescent="0.2">
      <c r="A53" s="2"/>
    </row>
    <row r="54" spans="1:1" x14ac:dyDescent="0.2">
      <c r="A54" s="2"/>
    </row>
    <row r="55" spans="1:1" x14ac:dyDescent="0.2">
      <c r="A55" s="2"/>
    </row>
    <row r="56" spans="1:1" x14ac:dyDescent="0.2">
      <c r="A56" s="2"/>
    </row>
    <row r="57" spans="1:1" x14ac:dyDescent="0.2">
      <c r="A57" s="2"/>
    </row>
    <row r="58" spans="1:1" x14ac:dyDescent="0.2">
      <c r="A58" s="2"/>
    </row>
    <row r="59" spans="1:1" x14ac:dyDescent="0.2">
      <c r="A59" s="2"/>
    </row>
    <row r="60" spans="1:1" x14ac:dyDescent="0.2">
      <c r="A60" s="2"/>
    </row>
    <row r="61" spans="1:1" x14ac:dyDescent="0.2">
      <c r="A61" s="2"/>
    </row>
    <row r="62" spans="1:1" x14ac:dyDescent="0.2">
      <c r="A62" s="2"/>
    </row>
    <row r="63" spans="1:1" x14ac:dyDescent="0.2">
      <c r="A63" s="2"/>
    </row>
    <row r="64" spans="1:1" x14ac:dyDescent="0.2">
      <c r="A64" s="2"/>
    </row>
    <row r="65" spans="1:1" x14ac:dyDescent="0.2">
      <c r="A65" s="2"/>
    </row>
    <row r="66" spans="1:1" x14ac:dyDescent="0.2">
      <c r="A66" s="2"/>
    </row>
    <row r="67" spans="1:1" x14ac:dyDescent="0.2">
      <c r="A67" s="2"/>
    </row>
    <row r="68" spans="1:1" x14ac:dyDescent="0.2">
      <c r="A68" s="2"/>
    </row>
    <row r="69" spans="1:1" x14ac:dyDescent="0.2">
      <c r="A69" s="2"/>
    </row>
    <row r="70" spans="1:1" x14ac:dyDescent="0.2">
      <c r="A70" s="2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  <row r="146" spans="1:1" x14ac:dyDescent="0.2">
      <c r="A146" s="2"/>
    </row>
    <row r="147" spans="1:1" x14ac:dyDescent="0.2">
      <c r="A147" s="2"/>
    </row>
    <row r="148" spans="1:1" x14ac:dyDescent="0.2">
      <c r="A148" s="2"/>
    </row>
    <row r="149" spans="1:1" x14ac:dyDescent="0.2">
      <c r="A149" s="2"/>
    </row>
    <row r="150" spans="1:1" x14ac:dyDescent="0.2">
      <c r="A150" s="2"/>
    </row>
    <row r="151" spans="1:1" x14ac:dyDescent="0.2">
      <c r="A151" s="2"/>
    </row>
    <row r="152" spans="1:1" x14ac:dyDescent="0.2">
      <c r="A152" s="2"/>
    </row>
    <row r="153" spans="1:1" x14ac:dyDescent="0.2">
      <c r="A153" s="2"/>
    </row>
    <row r="154" spans="1:1" x14ac:dyDescent="0.2">
      <c r="A154" s="2"/>
    </row>
    <row r="155" spans="1:1" x14ac:dyDescent="0.2">
      <c r="A155" s="2"/>
    </row>
    <row r="156" spans="1:1" x14ac:dyDescent="0.2">
      <c r="A156" s="2"/>
    </row>
    <row r="157" spans="1:1" x14ac:dyDescent="0.2">
      <c r="A157" s="2"/>
    </row>
    <row r="158" spans="1:1" x14ac:dyDescent="0.2">
      <c r="A158" s="2"/>
    </row>
    <row r="159" spans="1:1" x14ac:dyDescent="0.2">
      <c r="A159" s="2"/>
    </row>
    <row r="160" spans="1:1" x14ac:dyDescent="0.2">
      <c r="A160" s="2"/>
    </row>
    <row r="161" spans="1:1" x14ac:dyDescent="0.2">
      <c r="A161" s="2"/>
    </row>
    <row r="162" spans="1:1" x14ac:dyDescent="0.2">
      <c r="A162" s="2"/>
    </row>
    <row r="163" spans="1:1" x14ac:dyDescent="0.2">
      <c r="A163" s="2"/>
    </row>
    <row r="164" spans="1:1" x14ac:dyDescent="0.2">
      <c r="A164" s="2"/>
    </row>
    <row r="165" spans="1:1" x14ac:dyDescent="0.2">
      <c r="A165" s="2"/>
    </row>
    <row r="166" spans="1:1" x14ac:dyDescent="0.2">
      <c r="A166" s="2"/>
    </row>
    <row r="167" spans="1:1" x14ac:dyDescent="0.2">
      <c r="A167" s="2"/>
    </row>
    <row r="168" spans="1:1" x14ac:dyDescent="0.2">
      <c r="A168" s="2"/>
    </row>
    <row r="169" spans="1:1" x14ac:dyDescent="0.2">
      <c r="A169" s="2"/>
    </row>
    <row r="170" spans="1:1" x14ac:dyDescent="0.2">
      <c r="A170" s="2"/>
    </row>
    <row r="171" spans="1:1" x14ac:dyDescent="0.2">
      <c r="A171" s="2"/>
    </row>
    <row r="172" spans="1:1" x14ac:dyDescent="0.2">
      <c r="A172" s="2"/>
    </row>
    <row r="173" spans="1:1" x14ac:dyDescent="0.2">
      <c r="A173" s="2"/>
    </row>
    <row r="174" spans="1:1" x14ac:dyDescent="0.2">
      <c r="A174" s="2"/>
    </row>
    <row r="175" spans="1:1" x14ac:dyDescent="0.2">
      <c r="A175" s="2"/>
    </row>
    <row r="176" spans="1:1" x14ac:dyDescent="0.2">
      <c r="A176" s="2"/>
    </row>
    <row r="177" spans="1:1" x14ac:dyDescent="0.2">
      <c r="A177" s="2"/>
    </row>
    <row r="178" spans="1:1" x14ac:dyDescent="0.2">
      <c r="A178" s="2"/>
    </row>
    <row r="179" spans="1:1" x14ac:dyDescent="0.2">
      <c r="A179" s="2"/>
    </row>
    <row r="180" spans="1:1" x14ac:dyDescent="0.2">
      <c r="A180" s="2"/>
    </row>
    <row r="181" spans="1:1" x14ac:dyDescent="0.2">
      <c r="A181" s="2"/>
    </row>
    <row r="182" spans="1:1" x14ac:dyDescent="0.2">
      <c r="A182" s="2"/>
    </row>
    <row r="183" spans="1:1" x14ac:dyDescent="0.2">
      <c r="A183" s="2"/>
    </row>
    <row r="184" spans="1:1" x14ac:dyDescent="0.2">
      <c r="A184" s="2"/>
    </row>
    <row r="185" spans="1:1" x14ac:dyDescent="0.2">
      <c r="A185" s="2"/>
    </row>
    <row r="186" spans="1:1" x14ac:dyDescent="0.2">
      <c r="A186" s="2"/>
    </row>
    <row r="187" spans="1:1" x14ac:dyDescent="0.2">
      <c r="A187" s="2"/>
    </row>
    <row r="188" spans="1:1" x14ac:dyDescent="0.2">
      <c r="A188" s="2"/>
    </row>
    <row r="189" spans="1:1" x14ac:dyDescent="0.2">
      <c r="A189" s="2"/>
    </row>
    <row r="190" spans="1:1" x14ac:dyDescent="0.2">
      <c r="A190" s="2"/>
    </row>
    <row r="191" spans="1:1" x14ac:dyDescent="0.2">
      <c r="A191" s="2"/>
    </row>
    <row r="192" spans="1:1" x14ac:dyDescent="0.2">
      <c r="A192" s="2"/>
    </row>
    <row r="193" spans="1:1" x14ac:dyDescent="0.2">
      <c r="A193" s="2"/>
    </row>
    <row r="194" spans="1:1" x14ac:dyDescent="0.2">
      <c r="A194" s="2"/>
    </row>
    <row r="195" spans="1:1" x14ac:dyDescent="0.2">
      <c r="A195" s="2"/>
    </row>
    <row r="196" spans="1:1" x14ac:dyDescent="0.2">
      <c r="A196" s="2"/>
    </row>
    <row r="197" spans="1:1" x14ac:dyDescent="0.2">
      <c r="A197" s="2"/>
    </row>
    <row r="198" spans="1:1" x14ac:dyDescent="0.2">
      <c r="A198" s="2"/>
    </row>
    <row r="199" spans="1:1" x14ac:dyDescent="0.2">
      <c r="A199" s="2"/>
    </row>
    <row r="200" spans="1:1" x14ac:dyDescent="0.2">
      <c r="A200" s="2"/>
    </row>
    <row r="201" spans="1:1" x14ac:dyDescent="0.2">
      <c r="A201" s="2"/>
    </row>
    <row r="202" spans="1:1" x14ac:dyDescent="0.2">
      <c r="A202" s="2"/>
    </row>
    <row r="203" spans="1:1" x14ac:dyDescent="0.2">
      <c r="A203" s="2"/>
    </row>
    <row r="204" spans="1:1" x14ac:dyDescent="0.2">
      <c r="A204" s="2"/>
    </row>
    <row r="205" spans="1:1" x14ac:dyDescent="0.2">
      <c r="A205" s="2"/>
    </row>
    <row r="206" spans="1:1" x14ac:dyDescent="0.2">
      <c r="A206" s="2"/>
    </row>
    <row r="207" spans="1:1" x14ac:dyDescent="0.2">
      <c r="A207" s="2"/>
    </row>
    <row r="208" spans="1:1" x14ac:dyDescent="0.2">
      <c r="A208" s="2"/>
    </row>
    <row r="209" spans="1:1" x14ac:dyDescent="0.2">
      <c r="A209" s="2"/>
    </row>
    <row r="210" spans="1:1" x14ac:dyDescent="0.2">
      <c r="A210" s="2"/>
    </row>
    <row r="211" spans="1:1" x14ac:dyDescent="0.2">
      <c r="A211" s="2"/>
    </row>
    <row r="212" spans="1:1" x14ac:dyDescent="0.2">
      <c r="A212" s="2"/>
    </row>
    <row r="213" spans="1:1" x14ac:dyDescent="0.2">
      <c r="A213" s="2"/>
    </row>
    <row r="214" spans="1:1" x14ac:dyDescent="0.2">
      <c r="A214" s="2"/>
    </row>
    <row r="215" spans="1:1" x14ac:dyDescent="0.2">
      <c r="A215" s="2"/>
    </row>
    <row r="216" spans="1:1" x14ac:dyDescent="0.2">
      <c r="A216" s="2"/>
    </row>
    <row r="217" spans="1:1" x14ac:dyDescent="0.2">
      <c r="A217" s="2"/>
    </row>
    <row r="218" spans="1:1" x14ac:dyDescent="0.2">
      <c r="A218" s="2"/>
    </row>
    <row r="219" spans="1:1" x14ac:dyDescent="0.2">
      <c r="A219" s="2"/>
    </row>
    <row r="220" spans="1:1" x14ac:dyDescent="0.2">
      <c r="A220" s="2"/>
    </row>
    <row r="221" spans="1:1" x14ac:dyDescent="0.2">
      <c r="A221" s="2"/>
    </row>
    <row r="222" spans="1:1" x14ac:dyDescent="0.2">
      <c r="A222" s="2"/>
    </row>
    <row r="223" spans="1:1" x14ac:dyDescent="0.2">
      <c r="A223" s="2"/>
    </row>
    <row r="224" spans="1:1" x14ac:dyDescent="0.2">
      <c r="A224" s="2"/>
    </row>
    <row r="225" spans="1:1" x14ac:dyDescent="0.2">
      <c r="A225" s="2"/>
    </row>
    <row r="226" spans="1:1" x14ac:dyDescent="0.2">
      <c r="A226" s="2"/>
    </row>
    <row r="227" spans="1:1" x14ac:dyDescent="0.2">
      <c r="A227" s="2"/>
    </row>
    <row r="228" spans="1:1" x14ac:dyDescent="0.2">
      <c r="A228" s="2"/>
    </row>
    <row r="229" spans="1:1" x14ac:dyDescent="0.2">
      <c r="A229" s="2"/>
    </row>
    <row r="230" spans="1:1" x14ac:dyDescent="0.2">
      <c r="A230" s="2"/>
    </row>
    <row r="231" spans="1:1" x14ac:dyDescent="0.2">
      <c r="A231" s="2"/>
    </row>
    <row r="232" spans="1:1" x14ac:dyDescent="0.2">
      <c r="A232" s="2"/>
    </row>
    <row r="233" spans="1:1" x14ac:dyDescent="0.2">
      <c r="A233" s="2"/>
    </row>
    <row r="234" spans="1:1" x14ac:dyDescent="0.2">
      <c r="A234" s="2"/>
    </row>
    <row r="235" spans="1:1" x14ac:dyDescent="0.2">
      <c r="A235" s="2"/>
    </row>
    <row r="236" spans="1:1" x14ac:dyDescent="0.2">
      <c r="A236" s="2"/>
    </row>
    <row r="237" spans="1:1" x14ac:dyDescent="0.2">
      <c r="A237" s="2"/>
    </row>
    <row r="238" spans="1:1" x14ac:dyDescent="0.2">
      <c r="A238" s="2"/>
    </row>
    <row r="239" spans="1:1" x14ac:dyDescent="0.2">
      <c r="A239" s="2"/>
    </row>
    <row r="240" spans="1:1" x14ac:dyDescent="0.2">
      <c r="A240" s="2"/>
    </row>
    <row r="241" spans="1:1" x14ac:dyDescent="0.2">
      <c r="A241" s="2"/>
    </row>
    <row r="242" spans="1:1" x14ac:dyDescent="0.2">
      <c r="A242" s="2"/>
    </row>
    <row r="243" spans="1:1" x14ac:dyDescent="0.2">
      <c r="A243" s="2"/>
    </row>
    <row r="244" spans="1:1" x14ac:dyDescent="0.2">
      <c r="A244" s="2"/>
    </row>
    <row r="245" spans="1:1" x14ac:dyDescent="0.2">
      <c r="A245" s="2"/>
    </row>
    <row r="246" spans="1:1" x14ac:dyDescent="0.2">
      <c r="A246" s="2"/>
    </row>
    <row r="247" spans="1:1" x14ac:dyDescent="0.2">
      <c r="A247" s="2"/>
    </row>
    <row r="248" spans="1:1" x14ac:dyDescent="0.2">
      <c r="A248" s="2"/>
    </row>
    <row r="249" spans="1:1" x14ac:dyDescent="0.2">
      <c r="A249" s="2"/>
    </row>
    <row r="250" spans="1:1" x14ac:dyDescent="0.2">
      <c r="A250" s="2"/>
    </row>
    <row r="251" spans="1:1" x14ac:dyDescent="0.2">
      <c r="A251" s="2"/>
    </row>
    <row r="252" spans="1:1" x14ac:dyDescent="0.2">
      <c r="A252" s="2"/>
    </row>
    <row r="253" spans="1:1" x14ac:dyDescent="0.2">
      <c r="A253" s="2"/>
    </row>
    <row r="254" spans="1:1" x14ac:dyDescent="0.2">
      <c r="A254" s="2"/>
    </row>
    <row r="255" spans="1:1" x14ac:dyDescent="0.2">
      <c r="A255" s="2"/>
    </row>
    <row r="256" spans="1:1" x14ac:dyDescent="0.2">
      <c r="A256" s="2"/>
    </row>
    <row r="257" spans="1:1" x14ac:dyDescent="0.2">
      <c r="A257" s="2"/>
    </row>
    <row r="258" spans="1:1" x14ac:dyDescent="0.2">
      <c r="A258" s="2"/>
    </row>
    <row r="259" spans="1:1" x14ac:dyDescent="0.2">
      <c r="A259" s="2"/>
    </row>
    <row r="260" spans="1:1" x14ac:dyDescent="0.2">
      <c r="A260" s="2"/>
    </row>
    <row r="261" spans="1:1" x14ac:dyDescent="0.2">
      <c r="A261" s="2"/>
    </row>
    <row r="262" spans="1:1" x14ac:dyDescent="0.2">
      <c r="A262" s="2"/>
    </row>
    <row r="263" spans="1:1" x14ac:dyDescent="0.2">
      <c r="A263" s="2"/>
    </row>
    <row r="264" spans="1:1" x14ac:dyDescent="0.2">
      <c r="A264" s="2"/>
    </row>
    <row r="265" spans="1:1" x14ac:dyDescent="0.2">
      <c r="A265" s="2"/>
    </row>
    <row r="266" spans="1:1" x14ac:dyDescent="0.2">
      <c r="A266" s="2"/>
    </row>
    <row r="267" spans="1:1" x14ac:dyDescent="0.2">
      <c r="A267" s="2"/>
    </row>
    <row r="268" spans="1:1" x14ac:dyDescent="0.2">
      <c r="A268" s="2"/>
    </row>
  </sheetData>
  <mergeCells count="4">
    <mergeCell ref="B5:F5"/>
    <mergeCell ref="A3:I3"/>
    <mergeCell ref="A1:G1"/>
    <mergeCell ref="A2:G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/>
  </sheetViews>
  <sheetFormatPr defaultRowHeight="12.75" x14ac:dyDescent="0.2"/>
  <cols>
    <col min="1" max="1" width="95.42578125" customWidth="1"/>
  </cols>
  <sheetData>
    <row r="1" spans="1:1" s="24" customFormat="1" ht="20.25" x14ac:dyDescent="0.2">
      <c r="A1" s="26" t="str">
        <f>Setup!A2</f>
        <v>Risk Management Committee (RMC)</v>
      </c>
    </row>
    <row r="2" spans="1:1" s="24" customFormat="1" ht="18" x14ac:dyDescent="0.25">
      <c r="A2" s="27" t="str">
        <f>Setup!A5</f>
        <v>Peak Market Activity (PMA) Credit Requirement</v>
      </c>
    </row>
    <row r="3" spans="1:1" ht="18" x14ac:dyDescent="0.25">
      <c r="A3" s="33" t="s">
        <v>44</v>
      </c>
    </row>
    <row r="5" spans="1:1" s="1" customFormat="1" x14ac:dyDescent="0.2">
      <c r="A5" s="1" t="s">
        <v>59</v>
      </c>
    </row>
    <row r="7" spans="1:1" x14ac:dyDescent="0.2">
      <c r="A7" s="28" t="s">
        <v>36</v>
      </c>
    </row>
    <row r="8" spans="1:1" ht="30" customHeight="1" x14ac:dyDescent="0.2">
      <c r="A8" s="29"/>
    </row>
    <row r="9" spans="1:1" ht="30" customHeight="1" x14ac:dyDescent="0.2">
      <c r="A9" s="29"/>
    </row>
    <row r="10" spans="1:1" ht="30" customHeight="1" x14ac:dyDescent="0.2">
      <c r="A10" s="29"/>
    </row>
    <row r="11" spans="1:1" ht="30" customHeight="1" x14ac:dyDescent="0.2">
      <c r="A11" s="29"/>
    </row>
    <row r="12" spans="1:1" ht="30" customHeight="1" x14ac:dyDescent="0.2">
      <c r="A12" s="29"/>
    </row>
    <row r="13" spans="1:1" ht="30" customHeight="1" x14ac:dyDescent="0.2">
      <c r="A13" s="29"/>
    </row>
    <row r="14" spans="1:1" ht="30" customHeight="1" x14ac:dyDescent="0.2">
      <c r="A14" s="29"/>
    </row>
    <row r="15" spans="1:1" ht="30" customHeight="1" x14ac:dyDescent="0.2">
      <c r="A15" s="29"/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workbookViewId="0">
      <selection activeCell="C15" sqref="C15"/>
    </sheetView>
  </sheetViews>
  <sheetFormatPr defaultRowHeight="12.75" x14ac:dyDescent="0.2"/>
  <cols>
    <col min="1" max="1" width="9.5703125" customWidth="1"/>
    <col min="2" max="2" width="9.5703125" style="32" customWidth="1"/>
    <col min="3" max="3" width="68.85546875" customWidth="1"/>
  </cols>
  <sheetData>
    <row r="1" spans="1:23" s="31" customFormat="1" ht="20.25" x14ac:dyDescent="0.2">
      <c r="A1" s="182" t="str">
        <f>Setup!A2</f>
        <v>Risk Management Committee (RMC)</v>
      </c>
      <c r="B1" s="182"/>
      <c r="C1" s="188"/>
      <c r="D1" s="188"/>
      <c r="E1" s="188"/>
      <c r="F1" s="188"/>
      <c r="G1" s="188"/>
      <c r="H1" s="188"/>
      <c r="I1" s="188"/>
      <c r="J1" s="188"/>
    </row>
    <row r="2" spans="1:23" s="31" customFormat="1" ht="18" x14ac:dyDescent="0.25">
      <c r="A2" s="183" t="str">
        <f>Setup!A5</f>
        <v>Peak Market Activity (PMA) Credit Requirement</v>
      </c>
      <c r="B2" s="183"/>
      <c r="C2" s="188"/>
      <c r="D2" s="188"/>
      <c r="E2" s="188"/>
      <c r="F2" s="188"/>
      <c r="G2" s="188"/>
      <c r="H2" s="188"/>
      <c r="I2" s="188"/>
      <c r="J2" s="188"/>
    </row>
    <row r="3" spans="1:23" s="31" customFormat="1" ht="18" x14ac:dyDescent="0.25">
      <c r="A3" s="184" t="s">
        <v>37</v>
      </c>
      <c r="B3" s="184"/>
      <c r="C3" s="184"/>
      <c r="D3" s="184"/>
      <c r="E3" s="184"/>
      <c r="F3" s="184"/>
      <c r="G3" s="184"/>
      <c r="H3" s="184"/>
      <c r="I3" s="184"/>
      <c r="J3" s="184"/>
    </row>
    <row r="4" spans="1:23" s="31" customFormat="1" ht="18" x14ac:dyDescent="0.25">
      <c r="A4" s="5" t="s">
        <v>41</v>
      </c>
      <c r="B4" s="5"/>
      <c r="C4" s="20"/>
      <c r="D4" s="20"/>
      <c r="E4" s="20"/>
      <c r="F4" s="20"/>
      <c r="G4" s="20"/>
      <c r="H4" s="30"/>
      <c r="I4" s="30"/>
      <c r="J4" s="30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</row>
    <row r="5" spans="1:23" s="31" customFormat="1" ht="18" x14ac:dyDescent="0.25">
      <c r="A5" s="5" t="s">
        <v>60</v>
      </c>
      <c r="B5" s="5"/>
      <c r="C5" s="20"/>
      <c r="D5" s="20"/>
      <c r="E5" s="20"/>
      <c r="F5" s="20"/>
      <c r="G5" s="20"/>
      <c r="H5" s="30"/>
      <c r="I5" s="30"/>
      <c r="J5" s="30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</row>
    <row r="6" spans="1:23" s="31" customFormat="1" ht="25.5" x14ac:dyDescent="0.2">
      <c r="A6" s="37" t="s">
        <v>38</v>
      </c>
      <c r="B6" s="38" t="s">
        <v>40</v>
      </c>
      <c r="C6" s="37" t="s">
        <v>39</v>
      </c>
      <c r="D6" s="5"/>
      <c r="E6" s="5"/>
      <c r="F6" s="5"/>
      <c r="G6" s="5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</row>
    <row r="7" spans="1:23" x14ac:dyDescent="0.2">
      <c r="A7" s="29">
        <v>1</v>
      </c>
      <c r="B7" s="29"/>
      <c r="C7" s="29"/>
    </row>
    <row r="8" spans="1:23" x14ac:dyDescent="0.2">
      <c r="A8" s="29">
        <v>2</v>
      </c>
      <c r="B8" s="29"/>
      <c r="C8" s="29"/>
    </row>
    <row r="9" spans="1:23" x14ac:dyDescent="0.2">
      <c r="A9" s="29">
        <v>3</v>
      </c>
      <c r="B9" s="29"/>
      <c r="C9" s="29"/>
    </row>
    <row r="10" spans="1:23" x14ac:dyDescent="0.2">
      <c r="A10" s="29"/>
      <c r="B10" s="29"/>
      <c r="C10" s="29"/>
    </row>
    <row r="11" spans="1:23" x14ac:dyDescent="0.2">
      <c r="A11" s="29"/>
      <c r="B11" s="29"/>
      <c r="C11" s="29"/>
    </row>
    <row r="12" spans="1:23" x14ac:dyDescent="0.2">
      <c r="A12" s="29"/>
      <c r="B12" s="29"/>
      <c r="C12" s="29"/>
    </row>
    <row r="13" spans="1:23" x14ac:dyDescent="0.2">
      <c r="A13" s="29"/>
      <c r="B13" s="29"/>
      <c r="C13" s="29"/>
    </row>
    <row r="14" spans="1:23" x14ac:dyDescent="0.2">
      <c r="A14" s="29"/>
      <c r="B14" s="29"/>
      <c r="C14" s="29"/>
    </row>
    <row r="15" spans="1:23" x14ac:dyDescent="0.2">
      <c r="A15" s="29"/>
      <c r="B15" s="29"/>
      <c r="C15" s="29"/>
    </row>
    <row r="16" spans="1:23" x14ac:dyDescent="0.2">
      <c r="A16" s="29"/>
      <c r="B16" s="29"/>
      <c r="C16" s="29"/>
    </row>
    <row r="17" spans="1:3" x14ac:dyDescent="0.2">
      <c r="A17" s="29"/>
      <c r="B17" s="29"/>
      <c r="C17" s="29"/>
    </row>
    <row r="18" spans="1:3" x14ac:dyDescent="0.2">
      <c r="A18" s="29"/>
      <c r="B18" s="29"/>
      <c r="C18" s="29"/>
    </row>
    <row r="19" spans="1:3" x14ac:dyDescent="0.2">
      <c r="A19" s="29"/>
      <c r="B19" s="29"/>
      <c r="C19" s="29"/>
    </row>
  </sheetData>
  <mergeCells count="3">
    <mergeCell ref="A1:J1"/>
    <mergeCell ref="A2:J2"/>
    <mergeCell ref="A3:J3"/>
  </mergeCells>
  <pageMargins left="0.7" right="0.7" top="0.75" bottom="0.75" header="0.3" footer="0.3"/>
  <pageSetup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Setup</vt:lpstr>
      <vt:lpstr>1. Interest Identification</vt:lpstr>
      <vt:lpstr>2. Options Matrix- Design Comp.</vt:lpstr>
      <vt:lpstr>2a. Design Component Details</vt:lpstr>
      <vt:lpstr>2b. Option Details</vt:lpstr>
      <vt:lpstr>3. Package Matrix</vt:lpstr>
      <vt:lpstr>3a. Package Details</vt:lpstr>
      <vt:lpstr>Parking Lot</vt:lpstr>
      <vt:lpstr>Revision History</vt:lpstr>
      <vt:lpstr>'2a. Design Component Details'!Print_Area</vt:lpstr>
      <vt:lpstr>'2b. Option Details'!Print_Area</vt:lpstr>
      <vt:lpstr>'2a. Design Component Details'!Print_Titles</vt:lpstr>
      <vt:lpstr>'2b. Option Details'!Print_Titles</vt:lpstr>
    </vt:vector>
  </TitlesOfParts>
  <Company>PJM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Bryson</dc:creator>
  <cp:lastModifiedBy>Messina, Emmy</cp:lastModifiedBy>
  <cp:lastPrinted>2011-04-07T14:17:43Z</cp:lastPrinted>
  <dcterms:created xsi:type="dcterms:W3CDTF">2011-02-18T21:50:35Z</dcterms:created>
  <dcterms:modified xsi:type="dcterms:W3CDTF">2023-07-20T17:54:41Z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{79D1626E-70BD-4403-9A9E-549B133B3752}</vt:lpwstr>
  </property>
</Properties>
</file>