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900" windowWidth="19410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<sst xmlns="http://schemas.openxmlformats.org/spreadsheetml/2006/main" count="151" uniqueCount="96">
  <si>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</si>
  <si>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</si>
  <si>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</si>
  <si>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</si>
  <si>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</si>
  <si>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</si>
  <si>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</si>
  <si>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</si>
  <si>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</si>
  <si>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</si>
  <si>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</si>
  <si>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</si>
  <si>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</si>
  <si>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</si>
  <si>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</si>
  <si>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</si>
  <si>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</si>
  <si>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</si>
  <si>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</si>
  <si>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</si>
  <si>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</si>
  <si>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</si>
  <si>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</si>
  <si>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</si>
  <si>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</si>
  <si>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</si>
  <si>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</si>
  <si>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</si>
  <si>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</si>
  <si>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</si>
  <si>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</si>
  <si>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</si>
  <si>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</si>
  <si>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</si>
  <si>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</si>
  <si>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</si>
  <si>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</si>
  <si>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</si>
  <si>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</si>
  <si>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</si>
  <si>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</si>
  <si>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</si>
  <si>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</si>
  <si>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</si>
  <si>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</si>
  <si>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</si>
  <si>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</si>
  <si>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</si>
  <si>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</si>
  <si>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</si>
  <si>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</si>
  <si>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</si>
  <si>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</si>
  <si>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</si>
  <si>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</si>
  <si>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</si>
  <si>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</si>
  <si>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</si>
  <si>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</si>
  <si>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</si>
  <si>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</si>
  <si>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</si>
  <si>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</si>
  <si>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DR PRD review for CP requirements</t>
  </si>
  <si>
    <t>develop rules for PRD that make the committements more consistent with those for other resources under the CP construct</t>
  </si>
  <si>
    <t xml:space="preserve">timely signal to perform when needed </t>
  </si>
  <si>
    <t>availability and requirement to respond when called</t>
  </si>
  <si>
    <t>ability to be called when needed for  resource adequacy by pjm</t>
  </si>
  <si>
    <t>ability to be called when needed for reliability by pjm, for example the ability to control transmission flows in emergency</t>
  </si>
  <si>
    <t>Ability to reduce load on an annual basis if there is annual CP commitment</t>
  </si>
  <si>
    <t>Consistent penalty structure with other CP resources</t>
  </si>
  <si>
    <t>Credit based on Base Capacity Rate</t>
  </si>
  <si>
    <t>load reduction measurement</t>
  </si>
  <si>
    <t>Based on emergency event and 5 CPs</t>
  </si>
  <si>
    <t>add back (PJM unrestricted load for forecast and customer PLC input)</t>
  </si>
  <si>
    <t>Based on when PRD required to reduce load from PRD energy curve</t>
  </si>
  <si>
    <t>PLC minus maximum hourly load during event compared to adjusted MESL</t>
  </si>
  <si>
    <t>RPM credit requirement</t>
  </si>
  <si>
    <t>Demand Response Subcommittee</t>
  </si>
  <si>
    <t>Trigger to assess CP Penalty</t>
  </si>
  <si>
    <t>PLC minus load compared to Summer FSL for summer and WPL minus load compared to  Winter FSL in winter. Perfomance measured for each hour</t>
  </si>
  <si>
    <t>Net Cone * 365/30, up to the stop loss provision. Penalty  applied on hourly basis</t>
  </si>
  <si>
    <t>PAH triggers penalty.</t>
  </si>
  <si>
    <t>PAH and LMP greater than PRD curve triggers penalty</t>
  </si>
  <si>
    <t>Credit based on new CP rates (which are higher than base rates)</t>
  </si>
  <si>
    <t>LMP at or above PRD curve and max emergency generation action</t>
  </si>
  <si>
    <t>Daily Commitment Compliance Penalty Rate</t>
  </si>
  <si>
    <t>Provider's Weighted Final Zonal Capacity Price + Higher of [0.2 Provider's Weighted Final Zonal Capacity Price, $20/MW-day]</t>
  </si>
  <si>
    <t>Event Compliance Penalty Rate</t>
  </si>
  <si>
    <t>Provider's Weighted Final Zonal Capacity Price + Higher of [0.2 Provider's Weighted Final Zonal Capacity Price, $20/MW-day]*number of days in DY. The penalty is applied on event basis</t>
  </si>
  <si>
    <t>Test Failure Charge Rate</t>
  </si>
  <si>
    <t>same as Event Compliance Penalty Rate</t>
  </si>
  <si>
    <t>RPM nominated capacity amount</t>
  </si>
  <si>
    <t>high</t>
  </si>
  <si>
    <t>Expected Peak Load (PLC times Zonal Forecast Peak / Zonal W/N Peak) minus MESL</t>
  </si>
  <si>
    <t>Minimum of: PLC - Summer FSL (adjusted for lossses), WPL - Winter FSL (adjusted for WWAF and losses)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</si>
</sst>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6"/>
      <color indexed="56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6"/>
      <color rgb="FF1F497D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5" fillId="8" borderId="12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3" comment="" totalsRowShown="0">
  <autoFilter ref="A6:I23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t="s">
        <v>78</v>
      </c>
    </row>
    <row r="4" ht="12.75">
      <c r="A4" s="37" t="s">
        <v>36</v>
      </c>
    </row>
    <row r="5" ht="20.25">
      <c r="A5" s="69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90" zoomScaleNormal="190" zoomScalePageLayoutView="0" workbookViewId="0" topLeftCell="A1">
      <selection activeCell="A12" sqref="A12"/>
    </sheetView>
  </sheetViews>
  <sheetFormatPr defaultColWidth="9.140625" defaultRowHeight="12.75"/>
  <cols>
    <col min="1" max="1" width="4.57421875" style="0" customWidth="1"/>
    <col min="2" max="2" width="115.28125" style="7" customWidth="1"/>
  </cols>
  <sheetData>
    <row r="1" spans="1:2" ht="20.25">
      <c r="A1" s="75" t="str">
        <f>Setup!A2</f>
        <v>Demand Response Subcommittee</v>
      </c>
      <c r="B1" s="75"/>
    </row>
    <row r="2" spans="1:2" ht="18">
      <c r="A2" s="76" t="str">
        <f>Setup!A5</f>
        <v>DR PRD review for CP requirements</v>
      </c>
      <c r="B2" s="76"/>
    </row>
    <row r="3" spans="1:2" ht="18">
      <c r="A3" s="77" t="s">
        <v>23</v>
      </c>
      <c r="B3" s="77"/>
    </row>
    <row r="4" ht="12.75">
      <c r="B4" s="18" t="s">
        <v>55</v>
      </c>
    </row>
    <row r="5" ht="12.75">
      <c r="B5" s="7" t="s">
        <v>64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66</v>
      </c>
    </row>
    <row r="8" spans="1:2" ht="12.75">
      <c r="A8">
        <v>3</v>
      </c>
      <c r="B8" s="7" t="s">
        <v>68</v>
      </c>
    </row>
    <row r="9" spans="1:2" ht="12.75">
      <c r="A9">
        <v>4</v>
      </c>
      <c r="B9" s="7" t="s">
        <v>67</v>
      </c>
    </row>
    <row r="10" spans="1:2" ht="12.75">
      <c r="A10">
        <v>5</v>
      </c>
      <c r="B10" s="7" t="s">
        <v>69</v>
      </c>
    </row>
    <row r="11" spans="1:2" ht="12.75">
      <c r="A11">
        <v>6</v>
      </c>
      <c r="B11" s="7" t="s">
        <v>70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3"/>
  <sheetViews>
    <sheetView tabSelected="1" zoomScale="140" zoomScaleNormal="140" workbookViewId="0" topLeftCell="A1">
      <selection activeCell="B8" sqref="B8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5.00390625" style="0" customWidth="1"/>
    <col min="6" max="6" width="25.421875" style="0" customWidth="1"/>
    <col min="7" max="9" width="8.57421875" style="0" customWidth="1"/>
    <col min="13" max="13" width="13.140625" style="0" bestFit="1" customWidth="1"/>
  </cols>
  <sheetData>
    <row r="1" spans="1:9" s="33" customFormat="1" ht="20.25">
      <c r="A1" s="75" t="str">
        <f>Setup!A2</f>
        <v>Demand Response Subcommittee</v>
      </c>
      <c r="B1" s="78"/>
      <c r="C1" s="78"/>
      <c r="D1" s="78"/>
      <c r="E1" s="78"/>
      <c r="F1" s="78"/>
      <c r="G1" s="78"/>
      <c r="H1" s="78"/>
      <c r="I1" s="78"/>
    </row>
    <row r="2" spans="1:9" s="33" customFormat="1" ht="18">
      <c r="A2" s="76" t="str">
        <f>Setup!A5</f>
        <v>DR PRD review for CP requirements</v>
      </c>
      <c r="B2" s="78"/>
      <c r="C2" s="78"/>
      <c r="D2" s="78"/>
      <c r="E2" s="78"/>
      <c r="F2" s="78"/>
      <c r="G2" s="78"/>
      <c r="H2" s="78"/>
      <c r="I2" s="78"/>
    </row>
    <row r="3" spans="1:55" s="1" customFormat="1" ht="18">
      <c r="A3" s="77" t="s">
        <v>12</v>
      </c>
      <c r="B3" s="77"/>
      <c r="C3" s="77"/>
      <c r="D3" s="77"/>
      <c r="E3" s="77"/>
      <c r="F3" s="77"/>
      <c r="G3" s="77"/>
      <c r="H3" s="77"/>
      <c r="I3" s="7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9" t="s">
        <v>21</v>
      </c>
      <c r="E5" s="80"/>
      <c r="F5" s="80"/>
      <c r="G5" s="80"/>
      <c r="H5" s="80"/>
      <c r="I5" s="80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38.25">
      <c r="A8" s="11">
        <v>1</v>
      </c>
      <c r="B8" s="7" t="s">
        <v>77</v>
      </c>
      <c r="C8" s="5" t="s">
        <v>17</v>
      </c>
      <c r="D8" s="7" t="s">
        <v>71</v>
      </c>
      <c r="E8" s="6" t="s">
        <v>84</v>
      </c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74" customFormat="1" ht="51">
      <c r="A9" s="71">
        <f>1+A8</f>
        <v>2</v>
      </c>
      <c r="B9" s="72" t="s">
        <v>92</v>
      </c>
      <c r="C9" s="73" t="s">
        <v>93</v>
      </c>
      <c r="D9" s="6" t="s">
        <v>94</v>
      </c>
      <c r="E9" s="6" t="s">
        <v>95</v>
      </c>
      <c r="F9" s="73"/>
      <c r="G9" s="73"/>
      <c r="H9" s="73"/>
      <c r="I9" s="73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s="70" customFormat="1" ht="51">
      <c r="A10" s="71">
        <f aca="true" t="shared" si="0" ref="A10:A22">1+A9</f>
        <v>3</v>
      </c>
      <c r="B10" s="72" t="s">
        <v>86</v>
      </c>
      <c r="C10" s="73" t="s">
        <v>18</v>
      </c>
      <c r="D10" s="7" t="s">
        <v>87</v>
      </c>
      <c r="E10" s="6"/>
      <c r="F10" s="73"/>
      <c r="G10" s="73"/>
      <c r="H10" s="73"/>
      <c r="I10" s="73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76.5">
      <c r="A11" s="11">
        <f t="shared" si="0"/>
        <v>4</v>
      </c>
      <c r="B11" s="6" t="s">
        <v>88</v>
      </c>
      <c r="C11" s="5" t="s">
        <v>17</v>
      </c>
      <c r="D11" s="7" t="s">
        <v>89</v>
      </c>
      <c r="E11" s="6" t="s">
        <v>81</v>
      </c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s="70" customFormat="1" ht="25.5">
      <c r="A12" s="71">
        <f t="shared" si="0"/>
        <v>5</v>
      </c>
      <c r="B12" s="72" t="s">
        <v>90</v>
      </c>
      <c r="C12" s="73"/>
      <c r="D12" s="7" t="s">
        <v>91</v>
      </c>
      <c r="E12" s="7"/>
      <c r="F12" s="73"/>
      <c r="G12" s="73"/>
      <c r="H12" s="73"/>
      <c r="I12" s="73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76.5">
      <c r="A13" s="71">
        <f t="shared" si="0"/>
        <v>6</v>
      </c>
      <c r="B13" s="8" t="s">
        <v>72</v>
      </c>
      <c r="C13" s="5" t="s">
        <v>16</v>
      </c>
      <c r="D13" s="7" t="s">
        <v>76</v>
      </c>
      <c r="E13" s="6" t="s">
        <v>80</v>
      </c>
      <c r="F13" s="5"/>
      <c r="G13" s="5"/>
      <c r="H13" s="5"/>
      <c r="I13" s="5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38.25">
      <c r="A14" s="71">
        <f t="shared" si="0"/>
        <v>7</v>
      </c>
      <c r="B14" s="8" t="s">
        <v>74</v>
      </c>
      <c r="C14" s="5" t="s">
        <v>18</v>
      </c>
      <c r="D14" s="7" t="s">
        <v>73</v>
      </c>
      <c r="E14" s="6" t="s">
        <v>75</v>
      </c>
      <c r="F14" s="5"/>
      <c r="G14" s="5"/>
      <c r="H14" s="5"/>
      <c r="I14" s="5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38.25">
      <c r="A15" s="71">
        <f t="shared" si="0"/>
        <v>8</v>
      </c>
      <c r="B15" s="8" t="s">
        <v>79</v>
      </c>
      <c r="C15" s="5" t="s">
        <v>17</v>
      </c>
      <c r="D15" s="7" t="s">
        <v>85</v>
      </c>
      <c r="E15" s="6" t="s">
        <v>82</v>
      </c>
      <c r="F15" s="6" t="s">
        <v>83</v>
      </c>
      <c r="G15" s="5"/>
      <c r="H15" s="5"/>
      <c r="I15" s="5"/>
      <c r="J15" s="31"/>
      <c r="K15" s="31"/>
      <c r="L15" s="31"/>
      <c r="M15" s="32" t="s">
        <v>18</v>
      </c>
      <c r="N15" s="31"/>
      <c r="O15" s="31"/>
      <c r="P15" s="31"/>
      <c r="Q15" s="31"/>
      <c r="R15" s="31"/>
      <c r="S15" s="31"/>
      <c r="T15" s="31"/>
    </row>
    <row r="16" spans="1:20" ht="12.75">
      <c r="A16" s="71">
        <f t="shared" si="0"/>
        <v>9</v>
      </c>
      <c r="B16" s="8"/>
      <c r="C16" s="5"/>
      <c r="D16" s="7"/>
      <c r="E16" s="6"/>
      <c r="F16" s="5"/>
      <c r="G16" s="5"/>
      <c r="H16" s="5"/>
      <c r="I16" s="5"/>
      <c r="J16" s="31"/>
      <c r="K16" s="31"/>
      <c r="L16" s="31"/>
      <c r="M16" s="32" t="s">
        <v>33</v>
      </c>
      <c r="N16" s="31"/>
      <c r="O16" s="31"/>
      <c r="P16" s="31"/>
      <c r="Q16" s="31"/>
      <c r="R16" s="31"/>
      <c r="S16" s="31"/>
      <c r="T16" s="31"/>
    </row>
    <row r="17" spans="1:20" ht="12.75">
      <c r="A17" s="71">
        <f t="shared" si="0"/>
        <v>10</v>
      </c>
      <c r="B17" s="9"/>
      <c r="C17" s="5"/>
      <c r="D17" s="6"/>
      <c r="E17" s="5"/>
      <c r="F17" s="5"/>
      <c r="G17" s="5"/>
      <c r="H17" s="5"/>
      <c r="I17" s="5"/>
      <c r="J17" s="31"/>
      <c r="K17" s="31"/>
      <c r="L17" s="31"/>
      <c r="M17" s="32" t="s">
        <v>31</v>
      </c>
      <c r="N17" s="31"/>
      <c r="O17" s="31"/>
      <c r="P17" s="31"/>
      <c r="Q17" s="31"/>
      <c r="R17" s="31"/>
      <c r="S17" s="31"/>
      <c r="T17" s="31"/>
    </row>
    <row r="18" spans="1:20" ht="12.75">
      <c r="A18" s="71">
        <f t="shared" si="0"/>
        <v>11</v>
      </c>
      <c r="B18" s="6"/>
      <c r="C18" s="5"/>
      <c r="D18" s="7"/>
      <c r="E18" s="5"/>
      <c r="F18" s="5"/>
      <c r="G18" s="5"/>
      <c r="H18" s="5"/>
      <c r="I18" s="5"/>
      <c r="J18" s="31"/>
      <c r="K18" s="31"/>
      <c r="L18" s="31"/>
      <c r="M18" s="32" t="s">
        <v>17</v>
      </c>
      <c r="N18" s="31"/>
      <c r="O18" s="31"/>
      <c r="P18" s="31"/>
      <c r="Q18" s="31"/>
      <c r="R18" s="31"/>
      <c r="S18" s="31"/>
      <c r="T18" s="31"/>
    </row>
    <row r="19" spans="1:20" ht="12.75">
      <c r="A19" s="71">
        <f t="shared" si="0"/>
        <v>12</v>
      </c>
      <c r="B19" s="8"/>
      <c r="C19" s="5"/>
      <c r="D19" s="7"/>
      <c r="E19" s="5"/>
      <c r="F19" s="5"/>
      <c r="G19" s="5"/>
      <c r="H19" s="5"/>
      <c r="I19" s="5"/>
      <c r="J19" s="31"/>
      <c r="K19" s="31"/>
      <c r="L19" s="31"/>
      <c r="M19" s="32" t="s">
        <v>32</v>
      </c>
      <c r="N19" s="31"/>
      <c r="O19" s="31"/>
      <c r="P19" s="31"/>
      <c r="Q19" s="31"/>
      <c r="R19" s="31"/>
      <c r="S19" s="31"/>
      <c r="T19" s="31"/>
    </row>
    <row r="20" spans="1:20" ht="12.75">
      <c r="A20" s="71">
        <f t="shared" si="0"/>
        <v>13</v>
      </c>
      <c r="B20" s="6"/>
      <c r="C20" s="5"/>
      <c r="D20" s="7"/>
      <c r="E20" s="5"/>
      <c r="F20" s="5"/>
      <c r="G20" s="5"/>
      <c r="H20" s="5"/>
      <c r="I20" s="5"/>
      <c r="J20" s="31"/>
      <c r="K20" s="31"/>
      <c r="L20" s="31"/>
      <c r="M20" s="32" t="s">
        <v>16</v>
      </c>
      <c r="N20" s="31"/>
      <c r="O20" s="31"/>
      <c r="P20" s="31"/>
      <c r="Q20" s="31"/>
      <c r="R20" s="31"/>
      <c r="S20" s="31"/>
      <c r="T20" s="31"/>
    </row>
    <row r="21" spans="1:20" ht="12.75">
      <c r="A21" s="71">
        <f t="shared" si="0"/>
        <v>14</v>
      </c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71">
        <f t="shared" si="0"/>
        <v>15</v>
      </c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2.75">
      <c r="A27" s="13"/>
      <c r="B27" s="8"/>
      <c r="C27" s="5"/>
      <c r="D27" s="5"/>
      <c r="E27" s="5"/>
      <c r="F27" s="5"/>
      <c r="G27" s="5"/>
      <c r="H27" s="5"/>
      <c r="I27" s="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2.75">
      <c r="A28" s="13"/>
      <c r="B28" s="8"/>
      <c r="C28" s="5"/>
      <c r="D28" s="5"/>
      <c r="E28" s="5"/>
      <c r="F28" s="5"/>
      <c r="G28" s="5"/>
      <c r="H28" s="5"/>
      <c r="I28" s="5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2.75">
      <c r="A29" s="13"/>
      <c r="B29" s="8"/>
      <c r="C29" s="5"/>
      <c r="D29" s="5"/>
      <c r="E29" s="5"/>
      <c r="F29" s="5"/>
      <c r="G29" s="5"/>
      <c r="H29" s="5"/>
      <c r="I29" s="5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3.5" thickBot="1">
      <c r="A30" s="81" t="s">
        <v>22</v>
      </c>
      <c r="B30" s="81"/>
      <c r="C30" s="1"/>
      <c r="D30" s="1"/>
      <c r="E30" s="1"/>
      <c r="F30" s="1"/>
      <c r="G30" s="1"/>
      <c r="H30" s="1"/>
      <c r="I30" s="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s="43" customFormat="1" ht="13.5">
      <c r="A31" s="82" t="s">
        <v>57</v>
      </c>
      <c r="B31" s="83"/>
      <c r="C31" s="83"/>
      <c r="D31" s="83"/>
      <c r="E31" s="83"/>
      <c r="F31" s="83"/>
      <c r="G31" s="83"/>
      <c r="H31" s="83"/>
      <c r="I31" s="84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5">
      <c r="A32" s="60" t="s">
        <v>58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5">
      <c r="A33" s="60" t="s">
        <v>59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ht="12.75">
      <c r="A34" s="63"/>
      <c r="B34" s="61"/>
      <c r="C34" s="61"/>
      <c r="D34" s="61"/>
      <c r="E34" s="61"/>
      <c r="F34" s="61"/>
      <c r="G34" s="61"/>
      <c r="H34" s="61"/>
      <c r="I34" s="62"/>
      <c r="J34" s="58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ht="12.75">
      <c r="A35" s="64" t="s">
        <v>5</v>
      </c>
      <c r="B35" s="61"/>
      <c r="C35" s="61"/>
      <c r="D35" s="61"/>
      <c r="E35" s="61"/>
      <c r="F35" s="61"/>
      <c r="G35" s="61"/>
      <c r="H35" s="61"/>
      <c r="I35" s="62"/>
      <c r="J35" s="58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12.75">
      <c r="A36" s="63" t="s">
        <v>19</v>
      </c>
      <c r="B36" s="61"/>
      <c r="C36" s="61"/>
      <c r="D36" s="61"/>
      <c r="E36" s="61"/>
      <c r="F36" s="61"/>
      <c r="G36" s="61"/>
      <c r="H36" s="61"/>
      <c r="I36" s="62"/>
      <c r="J36" s="58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10" ht="12.75">
      <c r="A37" s="63" t="s">
        <v>51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52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20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2.75">
      <c r="A40" s="63" t="s">
        <v>53</v>
      </c>
      <c r="B40" s="61"/>
      <c r="C40" s="61"/>
      <c r="D40" s="61"/>
      <c r="E40" s="61"/>
      <c r="F40" s="61"/>
      <c r="G40" s="61"/>
      <c r="H40" s="61"/>
      <c r="I40" s="62"/>
      <c r="J40" s="59"/>
    </row>
    <row r="41" spans="1:10" ht="12.75">
      <c r="A41" s="63" t="s">
        <v>54</v>
      </c>
      <c r="B41" s="61"/>
      <c r="C41" s="61"/>
      <c r="D41" s="61"/>
      <c r="E41" s="61"/>
      <c r="F41" s="61"/>
      <c r="G41" s="61"/>
      <c r="H41" s="61"/>
      <c r="I41" s="62"/>
      <c r="J41" s="59"/>
    </row>
    <row r="42" spans="1:10" ht="12.75">
      <c r="A42" s="63" t="s">
        <v>6</v>
      </c>
      <c r="B42" s="61"/>
      <c r="C42" s="61"/>
      <c r="D42" s="61"/>
      <c r="E42" s="61"/>
      <c r="F42" s="61"/>
      <c r="G42" s="61"/>
      <c r="H42" s="61"/>
      <c r="I42" s="62"/>
      <c r="J42" s="59"/>
    </row>
    <row r="43" spans="1:10" ht="13.5" thickBot="1">
      <c r="A43" s="65"/>
      <c r="B43" s="66"/>
      <c r="C43" s="66"/>
      <c r="D43" s="66"/>
      <c r="E43" s="66"/>
      <c r="F43" s="66"/>
      <c r="G43" s="66"/>
      <c r="H43" s="66"/>
      <c r="I43" s="67"/>
      <c r="J43" s="59"/>
    </row>
  </sheetData>
  <sheetProtection/>
  <mergeCells count="6">
    <mergeCell ref="A1:I1"/>
    <mergeCell ref="A2:I2"/>
    <mergeCell ref="D5:I5"/>
    <mergeCell ref="A3:I3"/>
    <mergeCell ref="A30:B30"/>
    <mergeCell ref="A31:I31"/>
  </mergeCells>
  <dataValidations count="2">
    <dataValidation type="list" allowBlank="1" showInputMessage="1" showErrorMessage="1" sqref="C24:C30">
      <formula1>$M$13:$M$15</formula1>
    </dataValidation>
    <dataValidation type="list" allowBlank="1" showInputMessage="1" showErrorMessage="1" sqref="C6:C23">
      <formula1>$M$15:$M$20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5" t="str">
        <f>Setup!A2</f>
        <v>Demand Response Subcommittee</v>
      </c>
      <c r="B1" s="75"/>
      <c r="C1" s="75"/>
      <c r="D1" s="34"/>
      <c r="E1" s="34"/>
      <c r="F1" s="34"/>
      <c r="G1" s="34"/>
      <c r="H1" s="34"/>
      <c r="I1" s="34"/>
    </row>
    <row r="2" spans="1:9" s="33" customFormat="1" ht="18">
      <c r="A2" s="76" t="str">
        <f>Setup!A5</f>
        <v>DR PRD review for CP requirements</v>
      </c>
      <c r="B2" s="76"/>
      <c r="C2" s="76"/>
      <c r="D2" s="34"/>
      <c r="E2" s="34"/>
      <c r="F2" s="34"/>
      <c r="G2" s="34"/>
      <c r="H2" s="34"/>
      <c r="I2" s="34"/>
    </row>
    <row r="3" spans="1:8" s="1" customFormat="1" ht="18">
      <c r="A3" s="77" t="s">
        <v>7</v>
      </c>
      <c r="B3" s="77"/>
      <c r="C3" s="77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5" t="s">
        <v>8</v>
      </c>
      <c r="B6" s="86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5" t="str">
        <f>Setup!A2</f>
        <v>Demand Response Subcommittee</v>
      </c>
      <c r="B1" s="75"/>
      <c r="C1" s="44"/>
    </row>
    <row r="2" spans="1:3" s="43" customFormat="1" ht="18">
      <c r="A2" s="76" t="str">
        <f>Setup!A5</f>
        <v>DR PRD review for CP requirements</v>
      </c>
      <c r="B2" s="76"/>
      <c r="C2" s="44"/>
    </row>
    <row r="3" spans="1:2" s="1" customFormat="1" ht="18">
      <c r="A3" s="77" t="s">
        <v>46</v>
      </c>
      <c r="B3" s="77"/>
    </row>
    <row r="5" spans="1:2" ht="12.75">
      <c r="A5" s="3" t="s">
        <v>56</v>
      </c>
      <c r="B5" s="20"/>
    </row>
    <row r="6" spans="1:2" s="4" customFormat="1" ht="17.25" customHeight="1" thickBot="1">
      <c r="A6" s="45" t="s">
        <v>47</v>
      </c>
      <c r="B6" s="57" t="s">
        <v>9</v>
      </c>
    </row>
    <row r="7" spans="1:2" ht="52.5" customHeight="1">
      <c r="A7" s="56" t="s">
        <v>48</v>
      </c>
      <c r="B7" s="55" t="s">
        <v>43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4" sqref="A4:A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5" t="str">
        <f>Setup!A2</f>
        <v>Demand Response Subcommittee</v>
      </c>
      <c r="B1" s="78"/>
      <c r="C1" s="78"/>
      <c r="D1" s="78"/>
      <c r="E1" s="78"/>
      <c r="F1" s="78"/>
      <c r="G1" s="78"/>
      <c r="H1" s="78"/>
      <c r="I1" s="78"/>
    </row>
    <row r="2" spans="1:9" s="33" customFormat="1" ht="18">
      <c r="A2" s="76" t="str">
        <f>Setup!A5</f>
        <v>DR PRD review for CP requirements</v>
      </c>
      <c r="B2" s="78"/>
      <c r="C2" s="78"/>
      <c r="D2" s="78"/>
      <c r="E2" s="78"/>
      <c r="F2" s="78"/>
      <c r="G2" s="78"/>
      <c r="H2" s="78"/>
      <c r="I2" s="78"/>
    </row>
    <row r="3" spans="1:9" ht="18">
      <c r="A3" s="77" t="s">
        <v>34</v>
      </c>
      <c r="B3" s="77"/>
      <c r="C3" s="77"/>
      <c r="D3" s="77"/>
      <c r="E3" s="77"/>
      <c r="F3" s="77"/>
      <c r="G3" s="77"/>
      <c r="H3" s="77"/>
      <c r="I3" s="77"/>
    </row>
    <row r="4" spans="1:22" ht="18">
      <c r="A4" s="68" t="s">
        <v>25</v>
      </c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>
      <c r="A5" s="1" t="s">
        <v>26</v>
      </c>
      <c r="B5" s="29"/>
      <c r="C5" s="29"/>
      <c r="D5" s="29"/>
      <c r="E5" s="29"/>
      <c r="F5" s="29"/>
      <c r="G5" s="17"/>
      <c r="H5" s="17"/>
      <c r="I5" s="17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" t="s">
        <v>27</v>
      </c>
      <c r="B6" s="5"/>
      <c r="C6" s="5"/>
      <c r="D6" s="5"/>
      <c r="E6" s="5"/>
      <c r="F6" s="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0"/>
      <c r="B8" s="5"/>
      <c r="C8" s="5"/>
      <c r="D8" s="79" t="s">
        <v>14</v>
      </c>
      <c r="E8" s="80"/>
      <c r="F8" s="80"/>
      <c r="G8" s="80"/>
      <c r="H8" s="80"/>
      <c r="I8" s="8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1</v>
      </c>
      <c r="B10" s="14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2</v>
      </c>
      <c r="B11" s="14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3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4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5</v>
      </c>
      <c r="B14" s="15"/>
      <c r="C14" s="5"/>
      <c r="D14" s="48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6</v>
      </c>
      <c r="B15" s="15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7</v>
      </c>
      <c r="B16" s="16"/>
      <c r="C16" s="5"/>
      <c r="D16" s="49"/>
      <c r="E16" s="51"/>
      <c r="F16" s="50"/>
      <c r="G16" s="51"/>
      <c r="H16" s="50"/>
      <c r="I16" s="5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8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11">
        <v>9</v>
      </c>
      <c r="B18" s="15"/>
      <c r="C18" s="5"/>
      <c r="D18" s="48"/>
      <c r="E18" s="51"/>
      <c r="F18" s="50"/>
      <c r="G18" s="51"/>
      <c r="H18" s="50"/>
      <c r="I18" s="51"/>
      <c r="K18" s="30"/>
      <c r="L18" s="30"/>
      <c r="M18" s="30"/>
      <c r="N18" s="32" t="s">
        <v>18</v>
      </c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11">
        <v>10</v>
      </c>
      <c r="B19" s="14"/>
      <c r="C19" s="5"/>
      <c r="D19" s="48"/>
      <c r="E19" s="51"/>
      <c r="F19" s="50"/>
      <c r="G19" s="51"/>
      <c r="H19" s="50"/>
      <c r="I19" s="51"/>
      <c r="K19" s="30"/>
      <c r="L19" s="30"/>
      <c r="M19" s="30"/>
      <c r="N19" s="32" t="s">
        <v>33</v>
      </c>
      <c r="O19" s="30"/>
      <c r="P19" s="30"/>
      <c r="Q19" s="30"/>
      <c r="R19" s="30"/>
      <c r="S19" s="30"/>
      <c r="T19" s="30"/>
      <c r="U19" s="30"/>
      <c r="V19" s="30"/>
    </row>
    <row r="20" spans="11:22" ht="12.75">
      <c r="K20" s="30"/>
      <c r="L20" s="30"/>
      <c r="M20" s="30"/>
      <c r="N20" s="32" t="s">
        <v>31</v>
      </c>
      <c r="O20" s="30"/>
      <c r="P20" s="30"/>
      <c r="Q20" s="30"/>
      <c r="R20" s="30"/>
      <c r="S20" s="30"/>
      <c r="T20" s="30"/>
      <c r="U20" s="30"/>
      <c r="V20" s="30"/>
    </row>
    <row r="21" spans="11:22" ht="12.75">
      <c r="K21" s="30"/>
      <c r="L21" s="30"/>
      <c r="M21" s="30"/>
      <c r="N21" s="32" t="s">
        <v>17</v>
      </c>
      <c r="O21" s="30"/>
      <c r="P21" s="30"/>
      <c r="Q21" s="30"/>
      <c r="R21" s="30"/>
      <c r="S21" s="30"/>
      <c r="T21" s="30"/>
      <c r="U21" s="30"/>
      <c r="V21" s="30"/>
    </row>
    <row r="22" spans="11:22" ht="12.75">
      <c r="K22" s="30"/>
      <c r="L22" s="30"/>
      <c r="M22" s="30"/>
      <c r="N22" s="32" t="s">
        <v>32</v>
      </c>
      <c r="O22" s="30"/>
      <c r="P22" s="30"/>
      <c r="Q22" s="30"/>
      <c r="R22" s="30"/>
      <c r="S22" s="30"/>
      <c r="T22" s="30"/>
      <c r="U22" s="30"/>
      <c r="V22" s="30"/>
    </row>
    <row r="23" spans="11:22" ht="12.75">
      <c r="K23" s="30"/>
      <c r="L23" s="30"/>
      <c r="M23" s="30"/>
      <c r="N23" s="32" t="s">
        <v>16</v>
      </c>
      <c r="O23" s="30"/>
      <c r="P23" s="30"/>
      <c r="Q23" s="30"/>
      <c r="R23" s="30"/>
      <c r="S23" s="30"/>
      <c r="T23" s="30"/>
      <c r="U23" s="30"/>
      <c r="V23" s="30"/>
    </row>
    <row r="24" spans="11:22" ht="12.75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2:22" ht="12.75">
      <c r="B26" s="1"/>
      <c r="C26" s="1"/>
      <c r="D26" s="1"/>
      <c r="E26" s="1"/>
      <c r="F26" s="1"/>
      <c r="G26" s="1"/>
      <c r="H26" s="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12.75">
      <c r="B27" s="1"/>
      <c r="C27" s="1"/>
      <c r="D27" s="1"/>
      <c r="E27" s="1"/>
      <c r="F27" s="1"/>
      <c r="G27" s="1"/>
      <c r="H27" s="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1:22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1:22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5" t="str">
        <f>Setup!A2</f>
        <v>Demand Response Subcommittee</v>
      </c>
      <c r="B1" s="75"/>
      <c r="C1" s="75"/>
      <c r="D1" s="75"/>
      <c r="E1" s="75"/>
      <c r="F1" s="75"/>
      <c r="G1" s="75"/>
      <c r="H1" s="34"/>
      <c r="I1" s="34"/>
    </row>
    <row r="2" spans="1:9" s="33" customFormat="1" ht="18">
      <c r="A2" s="76" t="str">
        <f>Setup!A5</f>
        <v>DR PRD review for CP requirements</v>
      </c>
      <c r="B2" s="76"/>
      <c r="C2" s="76"/>
      <c r="D2" s="76"/>
      <c r="E2" s="76"/>
      <c r="F2" s="76"/>
      <c r="G2" s="76"/>
      <c r="H2" s="34"/>
      <c r="I2" s="34"/>
    </row>
    <row r="3" spans="1:9" ht="18">
      <c r="A3" s="77" t="s">
        <v>44</v>
      </c>
      <c r="B3" s="77"/>
      <c r="C3" s="77"/>
      <c r="D3" s="77"/>
      <c r="E3" s="77"/>
      <c r="F3" s="77"/>
      <c r="G3" s="77"/>
      <c r="H3" s="77"/>
      <c r="I3" s="77"/>
    </row>
    <row r="4" spans="1:2" ht="38.25" customHeight="1">
      <c r="A4" s="2"/>
      <c r="B4" s="20" t="s">
        <v>60</v>
      </c>
    </row>
    <row r="5" spans="1:6" ht="41.25" customHeight="1">
      <c r="A5" s="20"/>
      <c r="B5" s="87" t="s">
        <v>29</v>
      </c>
      <c r="C5" s="88"/>
      <c r="D5" s="88"/>
      <c r="E5" s="88"/>
      <c r="F5" s="89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Demand Response Subcommittee</v>
      </c>
    </row>
    <row r="2" s="33" customFormat="1" ht="18">
      <c r="A2" s="36" t="str">
        <f>Setup!A5</f>
        <v>DR PRD review for CP requirements</v>
      </c>
    </row>
    <row r="3" ht="18">
      <c r="A3" s="42" t="s">
        <v>45</v>
      </c>
    </row>
    <row r="5" s="1" customFormat="1" ht="12.75">
      <c r="A5" s="1" t="s">
        <v>61</v>
      </c>
    </row>
    <row r="7" ht="12.75">
      <c r="A7" s="37" t="s">
        <v>37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5" t="str">
        <f>Setup!A2</f>
        <v>Demand Response Subcommittee</v>
      </c>
      <c r="B1" s="75"/>
      <c r="C1" s="78"/>
      <c r="D1" s="78"/>
      <c r="E1" s="78"/>
      <c r="F1" s="78"/>
      <c r="G1" s="78"/>
      <c r="H1" s="78"/>
      <c r="I1" s="78"/>
      <c r="J1" s="78"/>
    </row>
    <row r="2" spans="1:10" s="40" customFormat="1" ht="18">
      <c r="A2" s="76" t="str">
        <f>Setup!A5</f>
        <v>DR PRD review for CP requirements</v>
      </c>
      <c r="B2" s="76"/>
      <c r="C2" s="78"/>
      <c r="D2" s="78"/>
      <c r="E2" s="78"/>
      <c r="F2" s="78"/>
      <c r="G2" s="78"/>
      <c r="H2" s="78"/>
      <c r="I2" s="78"/>
      <c r="J2" s="78"/>
    </row>
    <row r="3" spans="1:10" s="40" customFormat="1" ht="18">
      <c r="A3" s="77" t="s">
        <v>38</v>
      </c>
      <c r="B3" s="77"/>
      <c r="C3" s="77"/>
      <c r="D3" s="77"/>
      <c r="E3" s="77"/>
      <c r="F3" s="77"/>
      <c r="G3" s="77"/>
      <c r="H3" s="77"/>
      <c r="I3" s="77"/>
      <c r="J3" s="77"/>
    </row>
    <row r="4" spans="1:23" s="40" customFormat="1" ht="18">
      <c r="A4" s="5" t="s">
        <v>42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62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39</v>
      </c>
      <c r="B6" s="47" t="s">
        <v>41</v>
      </c>
      <c r="C6" s="46" t="s">
        <v>40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2011-04-07T14:17:43Z</cp:lastPrinted>
  <dcterms:created xsi:type="dcterms:W3CDTF">2011-02-18T21:50:35Z</dcterms:created>
  <dcterms:modified xsi:type="dcterms:W3CDTF">2017-08-25T18:45:09Z</dcterms:modified>
  <cp:category/>
  <cp:version/>
  <cp:contentType/>
  <cp:contentStatus/>
</cp:coreProperties>
</file>