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IDriveLAS\las\2021 Materials\12.06.2021\"/>
    </mc:Choice>
  </mc:AlternateContent>
  <bookViews>
    <workbookView xWindow="0" yWindow="0" windowWidth="28800" windowHeight="12000"/>
  </bookViews>
  <sheets>
    <sheet name="Notes" sheetId="5" r:id="rId1"/>
    <sheet name="Historical GADS data - slide3" sheetId="1" r:id="rId2"/>
    <sheet name="IHS Solar Forecast - slide7" sheetId="2" r:id="rId3"/>
    <sheet name="Hist and IHS Forecast - slide8" sheetId="3" r:id="rId4"/>
    <sheet name="IHS Battery Forecast - slide13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4" l="1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Y24" i="1" l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<sst xmlns="http://schemas.openxmlformats.org/spreadsheetml/2006/main" count="105" uniqueCount="39">
  <si>
    <t>AE</t>
  </si>
  <si>
    <t>AEP</t>
  </si>
  <si>
    <t>APS</t>
  </si>
  <si>
    <t>ATSI</t>
  </si>
  <si>
    <t>BGE</t>
  </si>
  <si>
    <t>COMED</t>
  </si>
  <si>
    <t>DAYTON</t>
  </si>
  <si>
    <t>DPL</t>
  </si>
  <si>
    <t>DQE</t>
  </si>
  <si>
    <t>DUKE</t>
  </si>
  <si>
    <t>EKPC</t>
  </si>
  <si>
    <t>JCPL</t>
  </si>
  <si>
    <t>METED</t>
  </si>
  <si>
    <t>PECO</t>
  </si>
  <si>
    <t>PENLC</t>
  </si>
  <si>
    <t>PEPCO</t>
  </si>
  <si>
    <t>PL</t>
  </si>
  <si>
    <t>PS</t>
  </si>
  <si>
    <t>RECO</t>
  </si>
  <si>
    <t>UGI</t>
  </si>
  <si>
    <t>VEPCO</t>
  </si>
  <si>
    <t>PJM RTO</t>
  </si>
  <si>
    <t>Historical Nameplate Capacity of Distributed Solar Generation (MW - AC)</t>
  </si>
  <si>
    <t>Distributed Solar Generation Forecast by Zone  (Cumulative Additions of Nameplate Capacity)</t>
  </si>
  <si>
    <t>Note: All years except for 2021 are based on calendar year, 2021 is through 8/31/2021</t>
  </si>
  <si>
    <t>Distributed Solar Generation Forecast by Zone - Cumulative Nameplate Capacity  - Includes Historical Degraded Values and IHS Forecast</t>
  </si>
  <si>
    <t>Behind the Meter Battery Forecast by Zone - Annual Additions of Nameplate Capacity</t>
  </si>
  <si>
    <t xml:space="preserve">Data from presentation here: </t>
  </si>
  <si>
    <t xml:space="preserve">Slide </t>
  </si>
  <si>
    <t>Spreadsheet tab</t>
  </si>
  <si>
    <t>Slide 3</t>
  </si>
  <si>
    <t>Historical Nameplate Solar</t>
  </si>
  <si>
    <t>Slide 7</t>
  </si>
  <si>
    <t>Slide 8</t>
  </si>
  <si>
    <t>https://www.pjm.com/-/media/committees-groups/subcommittees/las/2021/20211206/20211206-item-04b-pjm-distributed-solar-generation-2022.ashx</t>
  </si>
  <si>
    <t>Slide 13</t>
  </si>
  <si>
    <t>IHS Solar Forecast - Cumulative</t>
  </si>
  <si>
    <t>IHS Battery Forecast - Annual Additions</t>
  </si>
  <si>
    <t>Historical and IHS Forecast Solar - 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</si>
</sst>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8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left" vertical="center" readingOrder="1"/>
    </xf>
    <xf numFmtId="164" fontId="3" fillId="3" borderId="3" xfId="0" applyNumberFormat="1" applyFont="1" applyFill="1" applyBorder="1"/>
    <xf numFmtId="164" fontId="3" fillId="2" borderId="3" xfId="0" applyNumberFormat="1" applyFont="1" applyFill="1" applyBorder="1"/>
    <xf numFmtId="0" fontId="2" fillId="2" borderId="4" xfId="0" applyFont="1" applyFill="1" applyBorder="1" applyAlignment="1">
      <alignment horizontal="center"/>
    </xf>
    <xf numFmtId="164" fontId="2" fillId="2" borderId="5" xfId="0" applyNumberFormat="1" applyFont="1" applyFill="1" applyBorder="1"/>
    <xf numFmtId="0" fontId="3" fillId="2" borderId="0" xfId="0" applyFont="1" applyFill="1"/>
    <xf numFmtId="0" fontId="6" fillId="0" borderId="0" xfId="0" applyFont="1"/>
    <xf numFmtId="0" fontId="1" fillId="0" borderId="0" xfId="0" applyFont="1"/>
    <xf numFmtId="0" fontId="7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m.com/-/media/committees-groups/subcommittees/las/2021/20211206/20211206-item-04b-pjm-distributed-solar-generation-2022.ash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D12" sqref="D12"/>
    </sheetView>
  </sheetViews>
  <sheetFormatPr defaultRowHeight="15" x14ac:dyDescent="0.25"/>
  <cols>
    <col min="2" max="2" width="24.85546875" bestFit="1" customWidth="1"/>
  </cols>
  <sheetData>
    <row r="1" spans="1:2" x14ac:dyDescent="0.25">
      <c r="A1" s="17" t="s">
        <v>27</v>
      </c>
    </row>
    <row r="2" spans="1:2" x14ac:dyDescent="0.25">
      <c r="A2" s="19" t="s">
        <v>34</v>
      </c>
    </row>
    <row r="4" spans="1:2" x14ac:dyDescent="0.25">
      <c r="A4" s="18" t="s">
        <v>28</v>
      </c>
      <c r="B4" s="18" t="s">
        <v>29</v>
      </c>
    </row>
    <row r="5" spans="1:2" x14ac:dyDescent="0.25">
      <c r="A5" t="s">
        <v>30</v>
      </c>
      <c r="B5" t="s">
        <v>31</v>
      </c>
    </row>
    <row r="6" spans="1:2" x14ac:dyDescent="0.25">
      <c r="A6" t="s">
        <v>32</v>
      </c>
      <c r="B6" t="s">
        <v>36</v>
      </c>
    </row>
    <row r="7" spans="1:2" x14ac:dyDescent="0.25">
      <c r="A7" t="s">
        <v>33</v>
      </c>
      <c r="B7" t="s">
        <v>38</v>
      </c>
    </row>
    <row r="8" spans="1:2" x14ac:dyDescent="0.25">
      <c r="A8" t="s">
        <v>35</v>
      </c>
      <c r="B8" t="s">
        <v>37</v>
      </c>
    </row>
  </sheetData>
  <hyperlinks>
    <hyperlink ref="A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G21" sqref="G21"/>
    </sheetView>
  </sheetViews>
  <sheetFormatPr defaultRowHeight="15" x14ac:dyDescent="0.25"/>
  <sheetData>
    <row r="1" spans="1:25" x14ac:dyDescent="0.25">
      <c r="A1" s="11" t="s">
        <v>22</v>
      </c>
    </row>
    <row r="2" spans="1:25" ht="23.25" x14ac:dyDescent="0.3">
      <c r="A2" s="10"/>
      <c r="B2" s="1">
        <v>1998</v>
      </c>
      <c r="C2" s="1">
        <v>1999</v>
      </c>
      <c r="D2" s="1">
        <v>2000</v>
      </c>
      <c r="E2" s="1">
        <v>2001</v>
      </c>
      <c r="F2" s="1">
        <v>2002</v>
      </c>
      <c r="G2" s="1">
        <v>2003</v>
      </c>
      <c r="H2" s="1">
        <v>2004</v>
      </c>
      <c r="I2" s="1">
        <v>2005</v>
      </c>
      <c r="J2" s="1">
        <v>2006</v>
      </c>
      <c r="K2" s="1">
        <v>2007</v>
      </c>
      <c r="L2" s="1">
        <v>2008</v>
      </c>
      <c r="M2" s="1">
        <v>2009</v>
      </c>
      <c r="N2" s="1">
        <v>2010</v>
      </c>
      <c r="O2" s="1">
        <v>2011</v>
      </c>
      <c r="P2" s="1">
        <v>2012</v>
      </c>
      <c r="Q2" s="1">
        <v>2013</v>
      </c>
      <c r="R2" s="1">
        <v>2014</v>
      </c>
      <c r="S2" s="1">
        <v>2015</v>
      </c>
      <c r="T2" s="1">
        <v>2016</v>
      </c>
      <c r="U2" s="1">
        <v>2017</v>
      </c>
      <c r="V2" s="1">
        <v>2018</v>
      </c>
      <c r="W2" s="1">
        <v>2019</v>
      </c>
      <c r="X2" s="1">
        <v>2020</v>
      </c>
      <c r="Y2" s="1">
        <v>2021</v>
      </c>
    </row>
    <row r="3" spans="1:25" ht="16.5" x14ac:dyDescent="0.3">
      <c r="A3" s="2" t="s">
        <v>0</v>
      </c>
      <c r="B3" s="3"/>
      <c r="C3" s="3"/>
      <c r="D3" s="3"/>
      <c r="E3" s="3"/>
      <c r="F3" s="3"/>
      <c r="G3" s="3">
        <v>0.130464</v>
      </c>
      <c r="H3" s="3">
        <v>0.39494400000000002</v>
      </c>
      <c r="I3" s="3">
        <v>1.6342080000000001</v>
      </c>
      <c r="J3" s="3">
        <v>4.2605760000000004</v>
      </c>
      <c r="K3" s="3">
        <v>5.6107199999999997</v>
      </c>
      <c r="L3" s="3">
        <v>11.764127999999999</v>
      </c>
      <c r="M3" s="3">
        <v>24.66048</v>
      </c>
      <c r="N3" s="3">
        <v>45.143424000000003</v>
      </c>
      <c r="O3" s="3">
        <v>96.688416000000004</v>
      </c>
      <c r="P3" s="3">
        <v>129.314592</v>
      </c>
      <c r="Q3" s="3">
        <v>154.41455999999999</v>
      </c>
      <c r="R3" s="3">
        <v>186.32236800000001</v>
      </c>
      <c r="S3" s="3">
        <v>220.277952</v>
      </c>
      <c r="T3" s="3">
        <v>287.46096</v>
      </c>
      <c r="U3" s="3">
        <v>335.818848</v>
      </c>
      <c r="V3" s="3">
        <v>403.820064</v>
      </c>
      <c r="W3" s="3">
        <v>455.29680000000002</v>
      </c>
      <c r="X3" s="3">
        <v>510.01920000000001</v>
      </c>
      <c r="Y3" s="3">
        <v>544.54924800000003</v>
      </c>
    </row>
    <row r="4" spans="1:25" ht="16.5" x14ac:dyDescent="0.3">
      <c r="A4" s="4" t="s">
        <v>1</v>
      </c>
      <c r="B4" s="5"/>
      <c r="C4" s="5"/>
      <c r="D4" s="5"/>
      <c r="E4" s="5"/>
      <c r="F4" s="5">
        <v>1.536E-3</v>
      </c>
      <c r="G4" s="5">
        <v>4.2240000000000003E-3</v>
      </c>
      <c r="H4" s="5">
        <v>1.0848E-2</v>
      </c>
      <c r="I4" s="5">
        <v>1.7375999999999999E-2</v>
      </c>
      <c r="J4" s="5">
        <v>4.4831999999999997E-2</v>
      </c>
      <c r="K4" s="5">
        <v>7.5359999999999996E-2</v>
      </c>
      <c r="L4" s="5">
        <v>0.28675200000000001</v>
      </c>
      <c r="M4" s="5">
        <v>0.53020800000000001</v>
      </c>
      <c r="N4" s="5">
        <v>13.513056000000001</v>
      </c>
      <c r="O4" s="5">
        <v>17.250143999999999</v>
      </c>
      <c r="P4" s="5">
        <v>23.13456</v>
      </c>
      <c r="Q4" s="5">
        <v>29.098943999999999</v>
      </c>
      <c r="R4" s="5">
        <v>35.593727999999999</v>
      </c>
      <c r="S4" s="5">
        <v>39.337631999999999</v>
      </c>
      <c r="T4" s="5">
        <v>44.652383999999998</v>
      </c>
      <c r="U4" s="5">
        <v>45.836447999999997</v>
      </c>
      <c r="V4" s="5">
        <v>67.813056000000003</v>
      </c>
      <c r="W4" s="5">
        <v>74.901120000000006</v>
      </c>
      <c r="X4" s="5">
        <v>82.156608000000006</v>
      </c>
      <c r="Y4" s="5">
        <v>141.776928</v>
      </c>
    </row>
    <row r="5" spans="1:25" ht="16.5" x14ac:dyDescent="0.3">
      <c r="A5" s="2" t="s">
        <v>2</v>
      </c>
      <c r="B5" s="3">
        <v>2.9759999999999999E-3</v>
      </c>
      <c r="C5" s="3">
        <v>2.9759999999999999E-3</v>
      </c>
      <c r="D5" s="3">
        <v>2.9759999999999999E-3</v>
      </c>
      <c r="E5" s="3">
        <v>5.568E-3</v>
      </c>
      <c r="F5" s="3">
        <v>6.816E-3</v>
      </c>
      <c r="G5" s="3">
        <v>7.7759999999999999E-3</v>
      </c>
      <c r="H5" s="3">
        <v>2.0927999999999999E-2</v>
      </c>
      <c r="I5" s="3">
        <v>2.0832E-2</v>
      </c>
      <c r="J5" s="3">
        <v>2.0832E-2</v>
      </c>
      <c r="K5" s="3">
        <v>6.2784000000000006E-2</v>
      </c>
      <c r="L5" s="3">
        <v>0.11952</v>
      </c>
      <c r="M5" s="3">
        <v>0.991008</v>
      </c>
      <c r="N5" s="3">
        <v>5.13504</v>
      </c>
      <c r="O5" s="3">
        <v>11.362368</v>
      </c>
      <c r="P5" s="3">
        <v>16.538112000000002</v>
      </c>
      <c r="Q5" s="3">
        <v>20.607168000000001</v>
      </c>
      <c r="R5" s="3">
        <v>30.307776</v>
      </c>
      <c r="S5" s="3">
        <v>55.569119999999998</v>
      </c>
      <c r="T5" s="3">
        <v>97.639871999999997</v>
      </c>
      <c r="U5" s="3">
        <v>127.972032</v>
      </c>
      <c r="V5" s="3">
        <v>127.967136</v>
      </c>
      <c r="W5" s="3">
        <v>138.57715200000001</v>
      </c>
      <c r="X5" s="3">
        <v>150.150432</v>
      </c>
      <c r="Y5" s="3">
        <v>178.947744</v>
      </c>
    </row>
    <row r="6" spans="1:25" ht="16.5" x14ac:dyDescent="0.3">
      <c r="A6" s="4" t="s">
        <v>3</v>
      </c>
      <c r="B6" s="5"/>
      <c r="C6" s="5"/>
      <c r="D6" s="5"/>
      <c r="E6" s="5"/>
      <c r="F6" s="5">
        <v>3.0335999999999998E-2</v>
      </c>
      <c r="G6" s="5">
        <v>3.024E-2</v>
      </c>
      <c r="H6" s="5">
        <v>4.5600000000000002E-2</v>
      </c>
      <c r="I6" s="5">
        <v>5.3856000000000001E-2</v>
      </c>
      <c r="J6" s="5">
        <v>6.2399999999999997E-2</v>
      </c>
      <c r="K6" s="5">
        <v>6.4607999999999999E-2</v>
      </c>
      <c r="L6" s="5">
        <v>0.24518400000000001</v>
      </c>
      <c r="M6" s="5">
        <v>0.49843199999999999</v>
      </c>
      <c r="N6" s="5">
        <v>5.3058240000000003</v>
      </c>
      <c r="O6" s="5">
        <v>19.080287999999999</v>
      </c>
      <c r="P6" s="5">
        <v>36.547775999999999</v>
      </c>
      <c r="Q6" s="5">
        <v>44.283264000000003</v>
      </c>
      <c r="R6" s="5">
        <v>47.851967999999999</v>
      </c>
      <c r="S6" s="5">
        <v>53.221248000000003</v>
      </c>
      <c r="T6" s="5">
        <v>59.582304000000001</v>
      </c>
      <c r="U6" s="5">
        <v>89.180735999999996</v>
      </c>
      <c r="V6" s="5">
        <v>93.837215999999998</v>
      </c>
      <c r="W6" s="5">
        <v>101.402496</v>
      </c>
      <c r="X6" s="5">
        <v>112.04447999999999</v>
      </c>
      <c r="Y6" s="5">
        <v>118.279488</v>
      </c>
    </row>
    <row r="7" spans="1:25" ht="16.5" x14ac:dyDescent="0.3">
      <c r="A7" s="2" t="s">
        <v>4</v>
      </c>
      <c r="B7" s="3"/>
      <c r="C7" s="3"/>
      <c r="D7" s="3"/>
      <c r="E7" s="3"/>
      <c r="F7" s="3"/>
      <c r="G7" s="3"/>
      <c r="H7" s="3">
        <v>3.9360000000000003E-3</v>
      </c>
      <c r="I7" s="3">
        <v>6.816E-3</v>
      </c>
      <c r="J7" s="3">
        <v>3.5040000000000002E-2</v>
      </c>
      <c r="K7" s="3">
        <v>0.10857600000000001</v>
      </c>
      <c r="L7" s="3">
        <v>1.6319999999999999</v>
      </c>
      <c r="M7" s="3">
        <v>3.5370240000000002</v>
      </c>
      <c r="N7" s="3">
        <v>8.909376</v>
      </c>
      <c r="O7" s="3">
        <v>22.985184</v>
      </c>
      <c r="P7" s="3">
        <v>39.978816000000002</v>
      </c>
      <c r="Q7" s="3">
        <v>53.784095999999998</v>
      </c>
      <c r="R7" s="3">
        <v>78.727295999999996</v>
      </c>
      <c r="S7" s="3">
        <v>162.12758400000001</v>
      </c>
      <c r="T7" s="3">
        <v>259.18128000000002</v>
      </c>
      <c r="U7" s="3">
        <v>296.261664</v>
      </c>
      <c r="V7" s="3">
        <v>325.653504</v>
      </c>
      <c r="W7" s="3">
        <v>377.77363200000002</v>
      </c>
      <c r="X7" s="3">
        <v>429.08918399999999</v>
      </c>
      <c r="Y7" s="3">
        <v>466.92988800000001</v>
      </c>
    </row>
    <row r="8" spans="1:25" ht="16.5" x14ac:dyDescent="0.3">
      <c r="A8" s="4" t="s">
        <v>5</v>
      </c>
      <c r="B8" s="5"/>
      <c r="C8" s="5"/>
      <c r="D8" s="5">
        <v>6.9119999999999997E-3</v>
      </c>
      <c r="E8" s="5">
        <v>1.5264E-2</v>
      </c>
      <c r="F8" s="5">
        <v>6.8928000000000003E-2</v>
      </c>
      <c r="G8" s="5">
        <v>0.1176</v>
      </c>
      <c r="H8" s="5">
        <v>0.11712</v>
      </c>
      <c r="I8" s="5">
        <v>0.1656</v>
      </c>
      <c r="J8" s="5">
        <v>0.17347199999999999</v>
      </c>
      <c r="K8" s="5">
        <v>0.172704</v>
      </c>
      <c r="L8" s="5">
        <v>0.200544</v>
      </c>
      <c r="M8" s="5">
        <v>0.30662400000000001</v>
      </c>
      <c r="N8" s="5">
        <v>0.92352000000000001</v>
      </c>
      <c r="O8" s="5">
        <v>1.257504</v>
      </c>
      <c r="P8" s="5">
        <v>23.982336</v>
      </c>
      <c r="Q8" s="5">
        <v>24.955103999999999</v>
      </c>
      <c r="R8" s="5">
        <v>25.940352000000001</v>
      </c>
      <c r="S8" s="5">
        <v>28.277664000000001</v>
      </c>
      <c r="T8" s="5">
        <v>33.202176000000001</v>
      </c>
      <c r="U8" s="5">
        <v>43.834271999999999</v>
      </c>
      <c r="V8" s="5">
        <v>50.446463999999999</v>
      </c>
      <c r="W8" s="5">
        <v>101.27606400000001</v>
      </c>
      <c r="X8" s="5">
        <v>263.26982400000003</v>
      </c>
      <c r="Y8" s="5">
        <v>458.76432</v>
      </c>
    </row>
    <row r="9" spans="1:25" ht="16.5" x14ac:dyDescent="0.3">
      <c r="A9" s="2" t="s">
        <v>6</v>
      </c>
      <c r="B9" s="3"/>
      <c r="C9" s="3"/>
      <c r="D9" s="3"/>
      <c r="E9" s="3"/>
      <c r="F9" s="3"/>
      <c r="G9" s="3"/>
      <c r="H9" s="3"/>
      <c r="I9" s="3"/>
      <c r="J9" s="3"/>
      <c r="K9" s="3">
        <v>2.6879999999999999E-3</v>
      </c>
      <c r="L9" s="3">
        <v>2.2367999999999999E-2</v>
      </c>
      <c r="M9" s="3">
        <v>0.103104</v>
      </c>
      <c r="N9" s="3">
        <v>0.47155200000000003</v>
      </c>
      <c r="O9" s="3">
        <v>2.1597119999999999</v>
      </c>
      <c r="P9" s="3">
        <v>8.8965119999999995</v>
      </c>
      <c r="Q9" s="3">
        <v>11.100864</v>
      </c>
      <c r="R9" s="3">
        <v>12.570527999999999</v>
      </c>
      <c r="S9" s="3">
        <v>16.986432000000001</v>
      </c>
      <c r="T9" s="3">
        <v>17.453375999999999</v>
      </c>
      <c r="U9" s="3">
        <v>17.469792000000002</v>
      </c>
      <c r="V9" s="3">
        <v>23.915136</v>
      </c>
      <c r="W9" s="3">
        <v>39.137951999999999</v>
      </c>
      <c r="X9" s="3">
        <v>39.093888</v>
      </c>
      <c r="Y9" s="3">
        <v>39.080447999999997</v>
      </c>
    </row>
    <row r="10" spans="1:25" ht="16.5" x14ac:dyDescent="0.3">
      <c r="A10" s="4" t="s">
        <v>7</v>
      </c>
      <c r="B10" s="5"/>
      <c r="C10" s="5">
        <v>9.6000000000000002E-4</v>
      </c>
      <c r="D10" s="5">
        <v>9.6000000000000002E-4</v>
      </c>
      <c r="E10" s="5">
        <v>9.6000000000000002E-4</v>
      </c>
      <c r="F10" s="5">
        <v>5.7600000000000004E-3</v>
      </c>
      <c r="G10" s="5">
        <v>1.056E-2</v>
      </c>
      <c r="H10" s="5">
        <v>2.6016000000000001E-2</v>
      </c>
      <c r="I10" s="5">
        <v>4.4063999999999999E-2</v>
      </c>
      <c r="J10" s="5">
        <v>0.31929600000000002</v>
      </c>
      <c r="K10" s="5">
        <v>0.75983999999999996</v>
      </c>
      <c r="L10" s="5">
        <v>2.2442880000000001</v>
      </c>
      <c r="M10" s="5">
        <v>4.8437760000000001</v>
      </c>
      <c r="N10" s="5">
        <v>7.9775999999999998</v>
      </c>
      <c r="O10" s="5">
        <v>33.384287999999998</v>
      </c>
      <c r="P10" s="5">
        <v>61.696415999999999</v>
      </c>
      <c r="Q10" s="5">
        <v>83.347008000000002</v>
      </c>
      <c r="R10" s="5">
        <v>98.310336000000007</v>
      </c>
      <c r="S10" s="5">
        <v>128.71891199999999</v>
      </c>
      <c r="T10" s="5">
        <v>159.58003199999999</v>
      </c>
      <c r="U10" s="5">
        <v>182.566272</v>
      </c>
      <c r="V10" s="5">
        <v>213.54729599999999</v>
      </c>
      <c r="W10" s="5">
        <v>239.819616</v>
      </c>
      <c r="X10" s="5">
        <v>273.89424000000002</v>
      </c>
      <c r="Y10" s="5">
        <v>280.89263999999997</v>
      </c>
    </row>
    <row r="11" spans="1:25" ht="16.5" x14ac:dyDescent="0.3">
      <c r="A11" s="2" t="s">
        <v>8</v>
      </c>
      <c r="B11" s="3"/>
      <c r="C11" s="3"/>
      <c r="D11" s="3"/>
      <c r="E11" s="3"/>
      <c r="F11" s="3"/>
      <c r="G11" s="3"/>
      <c r="H11" s="3">
        <v>9.8879999999999992E-3</v>
      </c>
      <c r="I11" s="3">
        <v>1.9199999999999998E-2</v>
      </c>
      <c r="J11" s="3">
        <v>1.9103999999999999E-2</v>
      </c>
      <c r="K11" s="3">
        <v>1.9008000000000001E-2</v>
      </c>
      <c r="L11" s="3">
        <v>1.9008000000000001E-2</v>
      </c>
      <c r="M11" s="3">
        <v>3.8112E-2</v>
      </c>
      <c r="N11" s="3">
        <v>0.64924800000000005</v>
      </c>
      <c r="O11" s="3">
        <v>1.0884480000000001</v>
      </c>
      <c r="P11" s="3">
        <v>3.6337920000000001</v>
      </c>
      <c r="Q11" s="3">
        <v>4.1318400000000004</v>
      </c>
      <c r="R11" s="3">
        <v>4.3395840000000003</v>
      </c>
      <c r="S11" s="3">
        <v>4.765536</v>
      </c>
      <c r="T11" s="3">
        <v>6.6368640000000001</v>
      </c>
      <c r="U11" s="3">
        <v>16.087584</v>
      </c>
      <c r="V11" s="3">
        <v>19.341215999999999</v>
      </c>
      <c r="W11" s="3">
        <v>21.026496000000002</v>
      </c>
      <c r="X11" s="3">
        <v>22.755648000000001</v>
      </c>
      <c r="Y11" s="3">
        <v>27.585888000000001</v>
      </c>
    </row>
    <row r="12" spans="1:25" ht="16.5" x14ac:dyDescent="0.3">
      <c r="A12" s="4" t="s">
        <v>9</v>
      </c>
      <c r="B12" s="5"/>
      <c r="C12" s="5">
        <v>5.1743999999999998E-2</v>
      </c>
      <c r="D12" s="5">
        <v>5.1552000000000001E-2</v>
      </c>
      <c r="E12" s="5">
        <v>5.1360000000000003E-2</v>
      </c>
      <c r="F12" s="5">
        <v>5.1167999999999998E-2</v>
      </c>
      <c r="G12" s="5">
        <v>5.0976E-2</v>
      </c>
      <c r="H12" s="5">
        <v>5.0687999999999997E-2</v>
      </c>
      <c r="I12" s="5">
        <v>7.2288000000000005E-2</v>
      </c>
      <c r="J12" s="5">
        <v>0.10857600000000001</v>
      </c>
      <c r="K12" s="5">
        <v>0.13036800000000001</v>
      </c>
      <c r="L12" s="5">
        <v>0.32198399999999999</v>
      </c>
      <c r="M12" s="5">
        <v>0.62073599999999995</v>
      </c>
      <c r="N12" s="5">
        <v>1.655232</v>
      </c>
      <c r="O12" s="5">
        <v>6.1279680000000001</v>
      </c>
      <c r="P12" s="5">
        <v>11.425727999999999</v>
      </c>
      <c r="Q12" s="5">
        <v>11.850528000000001</v>
      </c>
      <c r="R12" s="5">
        <v>13.314432</v>
      </c>
      <c r="S12" s="5">
        <v>15.264480000000001</v>
      </c>
      <c r="T12" s="5">
        <v>15.835296</v>
      </c>
      <c r="U12" s="5">
        <v>15.896832</v>
      </c>
      <c r="V12" s="5">
        <v>24.410592000000001</v>
      </c>
      <c r="W12" s="5">
        <v>24.904703999999999</v>
      </c>
      <c r="X12" s="5">
        <v>24.129408000000002</v>
      </c>
      <c r="Y12" s="5">
        <v>24.160896000000001</v>
      </c>
    </row>
    <row r="13" spans="1:25" ht="16.5" x14ac:dyDescent="0.3">
      <c r="A13" s="2" t="s">
        <v>10</v>
      </c>
      <c r="B13" s="3"/>
      <c r="C13" s="3"/>
      <c r="D13" s="3"/>
      <c r="E13" s="3"/>
      <c r="F13" s="3"/>
      <c r="G13" s="3"/>
      <c r="H13" s="3"/>
      <c r="I13" s="3"/>
      <c r="J13" s="3"/>
      <c r="K13" s="3">
        <v>1.3632E-2</v>
      </c>
      <c r="L13" s="3">
        <v>1.3535999999999999E-2</v>
      </c>
      <c r="M13" s="3">
        <v>3.1199999999999999E-2</v>
      </c>
      <c r="N13" s="3">
        <v>6.4799999999999996E-2</v>
      </c>
      <c r="O13" s="3">
        <v>0.121728</v>
      </c>
      <c r="P13" s="3">
        <v>0.1464</v>
      </c>
      <c r="Q13" s="3">
        <v>0.16886399999999999</v>
      </c>
      <c r="R13" s="3">
        <v>0.25027199999999999</v>
      </c>
      <c r="S13" s="3">
        <v>0.523872</v>
      </c>
      <c r="T13" s="3">
        <v>0.64540799999999998</v>
      </c>
      <c r="U13" s="3">
        <v>11.085407999999999</v>
      </c>
      <c r="V13" s="3">
        <v>11.031456</v>
      </c>
      <c r="W13" s="3">
        <v>11.01984</v>
      </c>
      <c r="X13" s="3">
        <v>10.968959999999999</v>
      </c>
      <c r="Y13" s="3">
        <v>10.920672</v>
      </c>
    </row>
    <row r="14" spans="1:25" ht="16.5" x14ac:dyDescent="0.3">
      <c r="A14" s="4" t="s">
        <v>11</v>
      </c>
      <c r="B14" s="5"/>
      <c r="C14" s="5"/>
      <c r="D14" s="5">
        <v>1.6992E-2</v>
      </c>
      <c r="E14" s="5">
        <v>1.6992E-2</v>
      </c>
      <c r="F14" s="5">
        <v>7.4399999999999994E-2</v>
      </c>
      <c r="G14" s="5">
        <v>0.91200000000000003</v>
      </c>
      <c r="H14" s="5">
        <v>1.779072</v>
      </c>
      <c r="I14" s="5">
        <v>5.4207359999999998</v>
      </c>
      <c r="J14" s="5">
        <v>11.407007999999999</v>
      </c>
      <c r="K14" s="5">
        <v>15.376224000000001</v>
      </c>
      <c r="L14" s="5">
        <v>24.148128</v>
      </c>
      <c r="M14" s="5">
        <v>37.182527999999998</v>
      </c>
      <c r="N14" s="5">
        <v>66.365471999999997</v>
      </c>
      <c r="O14" s="5">
        <v>161.85292799999999</v>
      </c>
      <c r="P14" s="5">
        <v>236.20367999999999</v>
      </c>
      <c r="Q14" s="5">
        <v>298.72166399999998</v>
      </c>
      <c r="R14" s="5">
        <v>355.26499200000001</v>
      </c>
      <c r="S14" s="5">
        <v>408.26208000000003</v>
      </c>
      <c r="T14" s="5">
        <v>486.253536</v>
      </c>
      <c r="U14" s="5">
        <v>519.08745599999997</v>
      </c>
      <c r="V14" s="5">
        <v>594.65212799999995</v>
      </c>
      <c r="W14" s="5">
        <v>695.91408000000001</v>
      </c>
      <c r="X14" s="5">
        <v>772.41667199999995</v>
      </c>
      <c r="Y14" s="5">
        <v>811.21680000000003</v>
      </c>
    </row>
    <row r="15" spans="1:25" ht="16.5" x14ac:dyDescent="0.3">
      <c r="A15" s="2" t="s">
        <v>12</v>
      </c>
      <c r="B15" s="3"/>
      <c r="C15" s="3"/>
      <c r="D15" s="3">
        <v>1.92E-3</v>
      </c>
      <c r="E15" s="3">
        <v>1.92E-3</v>
      </c>
      <c r="F15" s="3">
        <v>3.4847999999999997E-2</v>
      </c>
      <c r="G15" s="3">
        <v>4.2624000000000002E-2</v>
      </c>
      <c r="H15" s="3">
        <v>4.2431999999999997E-2</v>
      </c>
      <c r="I15" s="3">
        <v>6.3168000000000002E-2</v>
      </c>
      <c r="J15" s="3">
        <v>6.7872000000000002E-2</v>
      </c>
      <c r="K15" s="3">
        <v>0.100992</v>
      </c>
      <c r="L15" s="3">
        <v>0.152832</v>
      </c>
      <c r="M15" s="3">
        <v>1.4990399999999999</v>
      </c>
      <c r="N15" s="3">
        <v>13.159488</v>
      </c>
      <c r="O15" s="3">
        <v>32.703744</v>
      </c>
      <c r="P15" s="3">
        <v>35.233632</v>
      </c>
      <c r="Q15" s="3">
        <v>35.927039999999998</v>
      </c>
      <c r="R15" s="3">
        <v>36.948864</v>
      </c>
      <c r="S15" s="3">
        <v>38.392800000000001</v>
      </c>
      <c r="T15" s="3">
        <v>42.772224000000001</v>
      </c>
      <c r="U15" s="3">
        <v>51.152735999999997</v>
      </c>
      <c r="V15" s="3">
        <v>54.568703999999997</v>
      </c>
      <c r="W15" s="3">
        <v>65.180064000000002</v>
      </c>
      <c r="X15" s="3">
        <v>74.235168000000002</v>
      </c>
      <c r="Y15" s="3">
        <v>92.037024000000002</v>
      </c>
    </row>
    <row r="16" spans="1:25" ht="16.5" x14ac:dyDescent="0.3">
      <c r="A16" s="4" t="s">
        <v>13</v>
      </c>
      <c r="B16" s="5">
        <v>1.6128E-2</v>
      </c>
      <c r="C16" s="5">
        <v>1.7856E-2</v>
      </c>
      <c r="D16" s="5">
        <v>2.9760000000000002E-2</v>
      </c>
      <c r="E16" s="5">
        <v>3.7536E-2</v>
      </c>
      <c r="F16" s="5">
        <v>0.113376</v>
      </c>
      <c r="G16" s="5">
        <v>0.182112</v>
      </c>
      <c r="H16" s="5">
        <v>0.25056</v>
      </c>
      <c r="I16" s="5">
        <v>0.32822400000000002</v>
      </c>
      <c r="J16" s="5">
        <v>0.50793600000000005</v>
      </c>
      <c r="K16" s="5">
        <v>0.62620799999999999</v>
      </c>
      <c r="L16" s="5">
        <v>0.89779200000000003</v>
      </c>
      <c r="M16" s="5">
        <v>3.4859520000000002</v>
      </c>
      <c r="N16" s="5">
        <v>15.474912</v>
      </c>
      <c r="O16" s="5">
        <v>33.493631999999998</v>
      </c>
      <c r="P16" s="5">
        <v>43.967807999999998</v>
      </c>
      <c r="Q16" s="5">
        <v>48.732287999999997</v>
      </c>
      <c r="R16" s="5">
        <v>49.469760000000001</v>
      </c>
      <c r="S16" s="5">
        <v>51.263232000000002</v>
      </c>
      <c r="T16" s="5">
        <v>64.729920000000007</v>
      </c>
      <c r="U16" s="5">
        <v>77.195136000000005</v>
      </c>
      <c r="V16" s="5">
        <v>83.556479999999993</v>
      </c>
      <c r="W16" s="5">
        <v>92.154144000000002</v>
      </c>
      <c r="X16" s="5">
        <v>108.34128</v>
      </c>
      <c r="Y16" s="5">
        <v>119.68031999999999</v>
      </c>
    </row>
    <row r="17" spans="1:25" ht="16.5" x14ac:dyDescent="0.3">
      <c r="A17" s="2" t="s">
        <v>14</v>
      </c>
      <c r="B17" s="3"/>
      <c r="C17" s="3"/>
      <c r="D17" s="3">
        <v>2.0736000000000001E-2</v>
      </c>
      <c r="E17" s="3">
        <v>2.0639999999999999E-2</v>
      </c>
      <c r="F17" s="3">
        <v>2.0544E-2</v>
      </c>
      <c r="G17" s="3">
        <v>2.0448000000000001E-2</v>
      </c>
      <c r="H17" s="3">
        <v>2.0448000000000001E-2</v>
      </c>
      <c r="I17" s="3">
        <v>2.0351999999999999E-2</v>
      </c>
      <c r="J17" s="3">
        <v>2.0256E-2</v>
      </c>
      <c r="K17" s="3">
        <v>2.0160000000000001E-2</v>
      </c>
      <c r="L17" s="3">
        <v>2.8704E-2</v>
      </c>
      <c r="M17" s="3">
        <v>0.26380799999999999</v>
      </c>
      <c r="N17" s="3">
        <v>1.3349759999999999</v>
      </c>
      <c r="O17" s="3">
        <v>4.0021440000000004</v>
      </c>
      <c r="P17" s="3">
        <v>4.4656320000000003</v>
      </c>
      <c r="Q17" s="3">
        <v>5.0487359999999999</v>
      </c>
      <c r="R17" s="3">
        <v>5.5067519999999996</v>
      </c>
      <c r="S17" s="3">
        <v>5.7057599999999997</v>
      </c>
      <c r="T17" s="3">
        <v>6.8474880000000002</v>
      </c>
      <c r="U17" s="3">
        <v>7.070208</v>
      </c>
      <c r="V17" s="3">
        <v>7.5832319999999998</v>
      </c>
      <c r="W17" s="3">
        <v>8.8321919999999992</v>
      </c>
      <c r="X17" s="3">
        <v>10.964544</v>
      </c>
      <c r="Y17" s="3">
        <v>14.259072</v>
      </c>
    </row>
    <row r="18" spans="1:25" ht="16.5" x14ac:dyDescent="0.3">
      <c r="A18" s="4" t="s">
        <v>15</v>
      </c>
      <c r="B18" s="5"/>
      <c r="C18" s="5"/>
      <c r="D18" s="5"/>
      <c r="E18" s="5"/>
      <c r="F18" s="5"/>
      <c r="G18" s="5">
        <v>5.3759999999999997E-3</v>
      </c>
      <c r="H18" s="5">
        <v>1.1039999999999999E-2</v>
      </c>
      <c r="I18" s="5">
        <v>3.2064000000000002E-2</v>
      </c>
      <c r="J18" s="5">
        <v>5.4528E-2</v>
      </c>
      <c r="K18" s="5">
        <v>0.16713600000000001</v>
      </c>
      <c r="L18" s="5">
        <v>0.46857599999999999</v>
      </c>
      <c r="M18" s="5">
        <v>3.3558720000000002</v>
      </c>
      <c r="N18" s="5">
        <v>6.507072</v>
      </c>
      <c r="O18" s="5">
        <v>13.563648000000001</v>
      </c>
      <c r="P18" s="5">
        <v>27.908256000000002</v>
      </c>
      <c r="Q18" s="5">
        <v>41.202719999999999</v>
      </c>
      <c r="R18" s="5">
        <v>60.559775999999999</v>
      </c>
      <c r="S18" s="5">
        <v>116.31984</v>
      </c>
      <c r="T18" s="5">
        <v>209.36140800000001</v>
      </c>
      <c r="U18" s="5">
        <v>260.56108799999998</v>
      </c>
      <c r="V18" s="5">
        <v>303.48902399999997</v>
      </c>
      <c r="W18" s="5">
        <v>346.22476799999998</v>
      </c>
      <c r="X18" s="5">
        <v>434.542464</v>
      </c>
      <c r="Y18" s="5">
        <v>479.338368</v>
      </c>
    </row>
    <row r="19" spans="1:25" ht="16.5" x14ac:dyDescent="0.3">
      <c r="A19" s="2" t="s">
        <v>16</v>
      </c>
      <c r="B19" s="3"/>
      <c r="C19" s="3"/>
      <c r="D19" s="3"/>
      <c r="E19" s="3"/>
      <c r="F19" s="3"/>
      <c r="G19" s="3"/>
      <c r="H19" s="3"/>
      <c r="I19" s="3">
        <v>5.9519999999999998E-3</v>
      </c>
      <c r="J19" s="3">
        <v>2.3231999999999999E-2</v>
      </c>
      <c r="K19" s="3">
        <v>7.9007999999999995E-2</v>
      </c>
      <c r="L19" s="3">
        <v>0.19142400000000001</v>
      </c>
      <c r="M19" s="3">
        <v>2.4707520000000001</v>
      </c>
      <c r="N19" s="3">
        <v>29.012160000000002</v>
      </c>
      <c r="O19" s="3">
        <v>67.265855999999999</v>
      </c>
      <c r="P19" s="3">
        <v>77.085216000000003</v>
      </c>
      <c r="Q19" s="3">
        <v>80.151743999999994</v>
      </c>
      <c r="R19" s="3">
        <v>82.372608</v>
      </c>
      <c r="S19" s="3">
        <v>93.663455999999996</v>
      </c>
      <c r="T19" s="3">
        <v>107.464416</v>
      </c>
      <c r="U19" s="3">
        <v>120.100128</v>
      </c>
      <c r="V19" s="3">
        <v>134.51673600000001</v>
      </c>
      <c r="W19" s="3">
        <v>147.731616</v>
      </c>
      <c r="X19" s="3">
        <v>170.72217599999999</v>
      </c>
      <c r="Y19" s="3">
        <v>194.86799999999999</v>
      </c>
    </row>
    <row r="20" spans="1:25" ht="16.5" x14ac:dyDescent="0.3">
      <c r="A20" s="4" t="s">
        <v>17</v>
      </c>
      <c r="B20" s="5"/>
      <c r="C20" s="5"/>
      <c r="D20" s="5">
        <v>2.5920000000000001E-3</v>
      </c>
      <c r="E20" s="5">
        <v>0.34464</v>
      </c>
      <c r="F20" s="5">
        <v>0.50304000000000004</v>
      </c>
      <c r="G20" s="5">
        <v>0.586368</v>
      </c>
      <c r="H20" s="5">
        <v>1.08192</v>
      </c>
      <c r="I20" s="5">
        <v>4.6631039999999997</v>
      </c>
      <c r="J20" s="5">
        <v>14.358528</v>
      </c>
      <c r="K20" s="5">
        <v>21.440928</v>
      </c>
      <c r="L20" s="5">
        <v>32.435904000000001</v>
      </c>
      <c r="M20" s="5">
        <v>65.370624000000007</v>
      </c>
      <c r="N20" s="5">
        <v>115.71628800000001</v>
      </c>
      <c r="O20" s="5">
        <v>264.03888000000001</v>
      </c>
      <c r="P20" s="5">
        <v>414.79526399999997</v>
      </c>
      <c r="Q20" s="5">
        <v>507.686688</v>
      </c>
      <c r="R20" s="5">
        <v>547.50297599999999</v>
      </c>
      <c r="S20" s="5">
        <v>598.17724799999996</v>
      </c>
      <c r="T20" s="5">
        <v>692.77785600000004</v>
      </c>
      <c r="U20" s="5">
        <v>756.62678400000004</v>
      </c>
      <c r="V20" s="5">
        <v>895.58908799999995</v>
      </c>
      <c r="W20" s="5">
        <v>989.67302400000005</v>
      </c>
      <c r="X20" s="5">
        <v>1119.0925440000001</v>
      </c>
      <c r="Y20" s="5">
        <v>1245.212352</v>
      </c>
    </row>
    <row r="21" spans="1:25" ht="16.5" x14ac:dyDescent="0.3">
      <c r="A21" s="2" t="s">
        <v>18</v>
      </c>
      <c r="B21" s="3"/>
      <c r="C21" s="3"/>
      <c r="D21" s="3">
        <v>2.496E-3</v>
      </c>
      <c r="E21" s="3">
        <v>4.8960000000000002E-3</v>
      </c>
      <c r="F21" s="3">
        <v>4.8960000000000002E-3</v>
      </c>
      <c r="G21" s="3">
        <v>4.7999999999999996E-3</v>
      </c>
      <c r="H21" s="3">
        <v>3.6672000000000003E-2</v>
      </c>
      <c r="I21" s="3">
        <v>8.7263999999999994E-2</v>
      </c>
      <c r="J21" s="3">
        <v>0.136128</v>
      </c>
      <c r="K21" s="3">
        <v>0.93993599999999999</v>
      </c>
      <c r="L21" s="3">
        <v>1.009728</v>
      </c>
      <c r="M21" s="3">
        <v>1.6224000000000001</v>
      </c>
      <c r="N21" s="3">
        <v>2.0991360000000001</v>
      </c>
      <c r="O21" s="3">
        <v>4.9900799999999998</v>
      </c>
      <c r="P21" s="3">
        <v>11.000159999999999</v>
      </c>
      <c r="Q21" s="3">
        <v>12.239231999999999</v>
      </c>
      <c r="R21" s="3">
        <v>12.502656</v>
      </c>
      <c r="S21" s="3">
        <v>12.924192</v>
      </c>
      <c r="T21" s="3">
        <v>13.798368</v>
      </c>
      <c r="U21" s="3">
        <v>14.775551999999999</v>
      </c>
      <c r="V21" s="3">
        <v>16.125599999999999</v>
      </c>
      <c r="W21" s="3">
        <v>18.446400000000001</v>
      </c>
      <c r="X21" s="3">
        <v>26.466335999999998</v>
      </c>
      <c r="Y21" s="3">
        <v>29.202815999999999</v>
      </c>
    </row>
    <row r="22" spans="1:25" ht="16.5" x14ac:dyDescent="0.3">
      <c r="A22" s="4" t="s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>
        <v>3.264E-3</v>
      </c>
      <c r="M22" s="5">
        <v>9.6864000000000006E-2</v>
      </c>
      <c r="N22" s="5">
        <v>0.23049600000000001</v>
      </c>
      <c r="O22" s="5">
        <v>0.38035200000000002</v>
      </c>
      <c r="P22" s="5">
        <v>0.40223999999999999</v>
      </c>
      <c r="Q22" s="5">
        <v>0.43718400000000002</v>
      </c>
      <c r="R22" s="5">
        <v>0.451488</v>
      </c>
      <c r="S22" s="5">
        <v>0.44956800000000002</v>
      </c>
      <c r="T22" s="5">
        <v>0.460032</v>
      </c>
      <c r="U22" s="5">
        <v>0.45811200000000002</v>
      </c>
      <c r="V22" s="5">
        <v>0.44303999999999999</v>
      </c>
      <c r="W22" s="5">
        <v>0.451488</v>
      </c>
      <c r="X22" s="5">
        <v>0.46012799999999998</v>
      </c>
      <c r="Y22" s="5">
        <v>0.48921599999999998</v>
      </c>
    </row>
    <row r="23" spans="1:25" ht="16.5" x14ac:dyDescent="0.3">
      <c r="A23" s="6" t="s">
        <v>20</v>
      </c>
      <c r="B23" s="7"/>
      <c r="C23" s="7">
        <v>1.0560000000000001E-3</v>
      </c>
      <c r="D23" s="7">
        <v>2.3999999999999998E-3</v>
      </c>
      <c r="E23" s="7">
        <v>2.3999999999999998E-3</v>
      </c>
      <c r="F23" s="7">
        <v>1.008E-2</v>
      </c>
      <c r="G23" s="7">
        <v>1.008E-2</v>
      </c>
      <c r="H23" s="7">
        <v>1.008E-2</v>
      </c>
      <c r="I23" s="7">
        <v>1.9968E-2</v>
      </c>
      <c r="J23" s="7">
        <v>4.3583999999999998E-2</v>
      </c>
      <c r="K23" s="7">
        <v>7.3344000000000006E-2</v>
      </c>
      <c r="L23" s="7">
        <v>0.17097599999999999</v>
      </c>
      <c r="M23" s="7">
        <v>0.58982400000000001</v>
      </c>
      <c r="N23" s="7">
        <v>2.8578239999999999</v>
      </c>
      <c r="O23" s="7">
        <v>4.512384</v>
      </c>
      <c r="P23" s="7">
        <v>11.34</v>
      </c>
      <c r="Q23" s="7">
        <v>25.504511999999998</v>
      </c>
      <c r="R23" s="7">
        <v>109.73702400000001</v>
      </c>
      <c r="S23" s="7">
        <v>269.092512</v>
      </c>
      <c r="T23" s="7">
        <v>543.14649599999996</v>
      </c>
      <c r="U23" s="7">
        <v>566.53718400000002</v>
      </c>
      <c r="V23" s="7">
        <v>708.70608000000004</v>
      </c>
      <c r="W23" s="7">
        <v>805.29254400000002</v>
      </c>
      <c r="X23" s="7">
        <v>992.30438400000003</v>
      </c>
      <c r="Y23" s="7">
        <v>1102.057728</v>
      </c>
    </row>
    <row r="24" spans="1:25" ht="16.5" x14ac:dyDescent="0.3">
      <c r="A24" s="8" t="s">
        <v>21</v>
      </c>
      <c r="B24" s="9">
        <f>SUM(B3:B23)</f>
        <v>1.9103999999999999E-2</v>
      </c>
      <c r="C24" s="9">
        <f t="shared" ref="C24:Y24" si="0">SUM(C3:C23)</f>
        <v>7.4592000000000006E-2</v>
      </c>
      <c r="D24" s="9">
        <f t="shared" si="0"/>
        <v>0.13929600000000003</v>
      </c>
      <c r="E24" s="9">
        <f t="shared" si="0"/>
        <v>0.50217599999999996</v>
      </c>
      <c r="F24" s="9">
        <f t="shared" si="0"/>
        <v>0.925728</v>
      </c>
      <c r="G24" s="9">
        <f t="shared" si="0"/>
        <v>2.1156480000000002</v>
      </c>
      <c r="H24" s="9">
        <f t="shared" si="0"/>
        <v>3.9121919999999992</v>
      </c>
      <c r="I24" s="9">
        <f t="shared" si="0"/>
        <v>12.675072</v>
      </c>
      <c r="J24" s="9">
        <f t="shared" si="0"/>
        <v>31.663200000000003</v>
      </c>
      <c r="K24" s="9">
        <f t="shared" si="0"/>
        <v>45.844224000000004</v>
      </c>
      <c r="L24" s="9">
        <f t="shared" si="0"/>
        <v>76.376639999999981</v>
      </c>
      <c r="M24" s="9">
        <f t="shared" si="0"/>
        <v>152.09836800000002</v>
      </c>
      <c r="N24" s="9">
        <f t="shared" si="0"/>
        <v>342.50649600000003</v>
      </c>
      <c r="O24" s="9">
        <f t="shared" si="0"/>
        <v>798.30969600000003</v>
      </c>
      <c r="P24" s="9">
        <f t="shared" si="0"/>
        <v>1217.6969280000001</v>
      </c>
      <c r="Q24" s="9">
        <f t="shared" si="0"/>
        <v>1493.3940479999997</v>
      </c>
      <c r="R24" s="9">
        <f t="shared" si="0"/>
        <v>1793.8455359999996</v>
      </c>
      <c r="S24" s="9">
        <f t="shared" si="0"/>
        <v>2319.3211200000005</v>
      </c>
      <c r="T24" s="9">
        <f t="shared" si="0"/>
        <v>3149.4816960000003</v>
      </c>
      <c r="U24" s="9">
        <f t="shared" si="0"/>
        <v>3555.5742719999998</v>
      </c>
      <c r="V24" s="9">
        <f t="shared" si="0"/>
        <v>4161.0132480000002</v>
      </c>
      <c r="W24" s="9">
        <f t="shared" si="0"/>
        <v>4755.0361920000005</v>
      </c>
      <c r="X24" s="9">
        <f t="shared" si="0"/>
        <v>5627.1175680000006</v>
      </c>
      <c r="Y24" s="9">
        <f t="shared" si="0"/>
        <v>6380.2498559999995</v>
      </c>
    </row>
    <row r="27" spans="1:25" x14ac:dyDescent="0.25">
      <c r="A27" s="11" t="s">
        <v>24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L15" sqref="L15"/>
    </sheetView>
  </sheetViews>
  <sheetFormatPr defaultRowHeight="15" x14ac:dyDescent="0.25"/>
  <sheetData>
    <row r="1" spans="1:17" x14ac:dyDescent="0.25">
      <c r="A1" s="11" t="s">
        <v>23</v>
      </c>
    </row>
    <row r="2" spans="1:17" ht="23.25" x14ac:dyDescent="0.3">
      <c r="A2" s="10"/>
      <c r="B2" s="1">
        <v>2022</v>
      </c>
      <c r="C2" s="1">
        <v>2023</v>
      </c>
      <c r="D2" s="1">
        <v>2024</v>
      </c>
      <c r="E2" s="1">
        <v>2025</v>
      </c>
      <c r="F2" s="1">
        <v>2026</v>
      </c>
      <c r="G2" s="1">
        <v>2027</v>
      </c>
      <c r="H2" s="1">
        <v>2028</v>
      </c>
      <c r="I2" s="1">
        <v>2029</v>
      </c>
      <c r="J2" s="1">
        <v>2030</v>
      </c>
      <c r="K2" s="1">
        <v>2031</v>
      </c>
      <c r="L2" s="1">
        <v>2032</v>
      </c>
      <c r="M2" s="1">
        <v>2033</v>
      </c>
      <c r="N2" s="1">
        <v>2034</v>
      </c>
      <c r="O2" s="1">
        <v>2035</v>
      </c>
      <c r="P2" s="1">
        <v>2036</v>
      </c>
      <c r="Q2" s="1">
        <v>2037</v>
      </c>
    </row>
    <row r="3" spans="1:17" ht="16.5" x14ac:dyDescent="0.3">
      <c r="A3" s="2" t="s">
        <v>0</v>
      </c>
      <c r="B3" s="12">
        <v>29.394627445000001</v>
      </c>
      <c r="C3" s="12">
        <v>62.552613962999999</v>
      </c>
      <c r="D3" s="12">
        <v>94.293898694000006</v>
      </c>
      <c r="E3" s="12">
        <v>121.54338481600001</v>
      </c>
      <c r="F3" s="12">
        <v>143.87669869600001</v>
      </c>
      <c r="G3" s="12">
        <v>162.97552045099999</v>
      </c>
      <c r="H3" s="12">
        <v>179.41408312199999</v>
      </c>
      <c r="I3" s="12">
        <v>194.06248166899999</v>
      </c>
      <c r="J3" s="12">
        <v>212.999364163</v>
      </c>
      <c r="K3" s="12">
        <v>233.53212093499999</v>
      </c>
      <c r="L3" s="12">
        <v>255.06106409399999</v>
      </c>
      <c r="M3" s="12">
        <v>276.20320590099999</v>
      </c>
      <c r="N3" s="12">
        <v>294.03363557699998</v>
      </c>
      <c r="O3" s="12">
        <v>314.66046548200001</v>
      </c>
      <c r="P3" s="12">
        <v>341.45794701099999</v>
      </c>
      <c r="Q3" s="12">
        <v>368.06610990000001</v>
      </c>
    </row>
    <row r="4" spans="1:17" ht="16.5" x14ac:dyDescent="0.3">
      <c r="A4" s="4" t="s">
        <v>1</v>
      </c>
      <c r="B4" s="13">
        <v>105.08251102</v>
      </c>
      <c r="C4" s="13">
        <v>201.25783646899998</v>
      </c>
      <c r="D4" s="13">
        <v>270.56706513</v>
      </c>
      <c r="E4" s="13">
        <v>307.28414969599999</v>
      </c>
      <c r="F4" s="13">
        <v>391.634787432</v>
      </c>
      <c r="G4" s="13">
        <v>495.073676272</v>
      </c>
      <c r="H4" s="13">
        <v>607.769238922</v>
      </c>
      <c r="I4" s="13">
        <v>733.70836873200005</v>
      </c>
      <c r="J4" s="13">
        <v>857.41463238200004</v>
      </c>
      <c r="K4" s="13">
        <v>940.71890474400004</v>
      </c>
      <c r="L4" s="13">
        <v>1000.67926647</v>
      </c>
      <c r="M4" s="13">
        <v>1054.9991910470001</v>
      </c>
      <c r="N4" s="13">
        <v>1110.8313070430002</v>
      </c>
      <c r="O4" s="13">
        <v>1171.4793889370001</v>
      </c>
      <c r="P4" s="13">
        <v>1238.30488313</v>
      </c>
      <c r="Q4" s="13">
        <v>1304.007557505</v>
      </c>
    </row>
    <row r="5" spans="1:17" ht="16.5" x14ac:dyDescent="0.3">
      <c r="A5" s="2" t="s">
        <v>2</v>
      </c>
      <c r="B5" s="12">
        <v>41.377449331000001</v>
      </c>
      <c r="C5" s="12">
        <v>82.579439008999998</v>
      </c>
      <c r="D5" s="12">
        <v>117.3511469</v>
      </c>
      <c r="E5" s="12">
        <v>142.53648301300001</v>
      </c>
      <c r="F5" s="12">
        <v>203.72549503600001</v>
      </c>
      <c r="G5" s="12">
        <v>285.18424052099999</v>
      </c>
      <c r="H5" s="12">
        <v>378.01501421299997</v>
      </c>
      <c r="I5" s="12">
        <v>484.51404551299999</v>
      </c>
      <c r="J5" s="12">
        <v>592.570425763</v>
      </c>
      <c r="K5" s="12">
        <v>679.749163651</v>
      </c>
      <c r="L5" s="12">
        <v>751.13854682800002</v>
      </c>
      <c r="M5" s="12">
        <v>817.37598453600003</v>
      </c>
      <c r="N5" s="12">
        <v>883.70149314900004</v>
      </c>
      <c r="O5" s="12">
        <v>951.42150802200001</v>
      </c>
      <c r="P5" s="12">
        <v>1012.492227761</v>
      </c>
      <c r="Q5" s="12">
        <v>1070.6587390100001</v>
      </c>
    </row>
    <row r="6" spans="1:17" ht="16.5" x14ac:dyDescent="0.3">
      <c r="A6" s="4" t="s">
        <v>3</v>
      </c>
      <c r="B6" s="13">
        <v>67.489560839000006</v>
      </c>
      <c r="C6" s="13">
        <v>132.66250194700001</v>
      </c>
      <c r="D6" s="13">
        <v>178.46353681400001</v>
      </c>
      <c r="E6" s="13">
        <v>197.683545146</v>
      </c>
      <c r="F6" s="13">
        <v>215.57761364000001</v>
      </c>
      <c r="G6" s="13">
        <v>232.00571946700001</v>
      </c>
      <c r="H6" s="13">
        <v>247.807104942</v>
      </c>
      <c r="I6" s="13">
        <v>265.774783748</v>
      </c>
      <c r="J6" s="13">
        <v>284.98420274099999</v>
      </c>
      <c r="K6" s="13">
        <v>300.74454755299996</v>
      </c>
      <c r="L6" s="13">
        <v>318.62310078499996</v>
      </c>
      <c r="M6" s="13">
        <v>342.08679409199999</v>
      </c>
      <c r="N6" s="13">
        <v>367.47801019399998</v>
      </c>
      <c r="O6" s="13">
        <v>394.27954080799998</v>
      </c>
      <c r="P6" s="13">
        <v>420.89944724599997</v>
      </c>
      <c r="Q6" s="13">
        <v>445.65921477099994</v>
      </c>
    </row>
    <row r="7" spans="1:17" ht="16.5" x14ac:dyDescent="0.3">
      <c r="A7" s="2" t="s">
        <v>4</v>
      </c>
      <c r="B7" s="12">
        <v>69.315067107000004</v>
      </c>
      <c r="C7" s="12">
        <v>144.35396860500001</v>
      </c>
      <c r="D7" s="12">
        <v>206.58349370799999</v>
      </c>
      <c r="E7" s="12">
        <v>246.13374995699999</v>
      </c>
      <c r="F7" s="12">
        <v>280.93749782499998</v>
      </c>
      <c r="G7" s="12">
        <v>332.108349584</v>
      </c>
      <c r="H7" s="12">
        <v>406.12127163299999</v>
      </c>
      <c r="I7" s="12">
        <v>510.10185708300003</v>
      </c>
      <c r="J7" s="12">
        <v>617.20592258300007</v>
      </c>
      <c r="K7" s="12">
        <v>759.4544596830001</v>
      </c>
      <c r="L7" s="12">
        <v>912.78275360300006</v>
      </c>
      <c r="M7" s="12">
        <v>1065.516651463</v>
      </c>
      <c r="N7" s="12">
        <v>1218.0085405130001</v>
      </c>
      <c r="O7" s="12">
        <v>1370.1456572229999</v>
      </c>
      <c r="P7" s="12">
        <v>1484.196227183</v>
      </c>
      <c r="Q7" s="12">
        <v>1596.0594530129999</v>
      </c>
    </row>
    <row r="8" spans="1:17" ht="16.5" x14ac:dyDescent="0.3">
      <c r="A8" s="4" t="s">
        <v>5</v>
      </c>
      <c r="B8" s="13">
        <v>241.94346100000001</v>
      </c>
      <c r="C8" s="13">
        <v>465.71713030000001</v>
      </c>
      <c r="D8" s="13">
        <v>666.68144124000003</v>
      </c>
      <c r="E8" s="13">
        <v>817.82645473000002</v>
      </c>
      <c r="F8" s="13">
        <v>939.27090527000007</v>
      </c>
      <c r="G8" s="13">
        <v>1073.10239458</v>
      </c>
      <c r="H8" s="13">
        <v>1217.48086567</v>
      </c>
      <c r="I8" s="13">
        <v>1360.7569274499999</v>
      </c>
      <c r="J8" s="13">
        <v>1518.6662130999998</v>
      </c>
      <c r="K8" s="13">
        <v>1676.3728271699997</v>
      </c>
      <c r="L8" s="13">
        <v>1830.8979056399996</v>
      </c>
      <c r="M8" s="13">
        <v>1951.7005752599996</v>
      </c>
      <c r="N8" s="13">
        <v>2076.1972982599996</v>
      </c>
      <c r="O8" s="13">
        <v>2217.6558871699995</v>
      </c>
      <c r="P8" s="13">
        <v>2346.5761481799996</v>
      </c>
      <c r="Q8" s="13">
        <v>2477.0695284899994</v>
      </c>
    </row>
    <row r="9" spans="1:17" ht="16.5" x14ac:dyDescent="0.3">
      <c r="A9" s="2" t="s">
        <v>6</v>
      </c>
      <c r="B9" s="12">
        <v>17.884489771999998</v>
      </c>
      <c r="C9" s="12">
        <v>35.114756092999997</v>
      </c>
      <c r="D9" s="12">
        <v>47.102626028999993</v>
      </c>
      <c r="E9" s="12">
        <v>51.91386624199999</v>
      </c>
      <c r="F9" s="12">
        <v>56.411065111399992</v>
      </c>
      <c r="G9" s="12">
        <v>60.48711008219999</v>
      </c>
      <c r="H9" s="12">
        <v>64.358069401399987</v>
      </c>
      <c r="I9" s="12">
        <v>68.771788570499993</v>
      </c>
      <c r="J9" s="12">
        <v>73.482175914999999</v>
      </c>
      <c r="K9" s="12">
        <v>77.2680043891</v>
      </c>
      <c r="L9" s="12">
        <v>81.487251958000002</v>
      </c>
      <c r="M9" s="12">
        <v>87.079532106300007</v>
      </c>
      <c r="N9" s="12">
        <v>93.241481037200003</v>
      </c>
      <c r="O9" s="12">
        <v>99.86757425990001</v>
      </c>
      <c r="P9" s="12">
        <v>106.61626709770002</v>
      </c>
      <c r="Q9" s="12">
        <v>112.99009510280001</v>
      </c>
    </row>
    <row r="10" spans="1:17" ht="16.5" x14ac:dyDescent="0.3">
      <c r="A10" s="4" t="s">
        <v>7</v>
      </c>
      <c r="B10" s="13">
        <v>37.762567429000001</v>
      </c>
      <c r="C10" s="13">
        <v>64.627350067999998</v>
      </c>
      <c r="D10" s="13">
        <v>90.848319489999994</v>
      </c>
      <c r="E10" s="13">
        <v>109.20073287899999</v>
      </c>
      <c r="F10" s="13">
        <v>127.73302952099999</v>
      </c>
      <c r="G10" s="13">
        <v>150.13596920399999</v>
      </c>
      <c r="H10" s="13">
        <v>176.62544330399999</v>
      </c>
      <c r="I10" s="13">
        <v>212.65439843799999</v>
      </c>
      <c r="J10" s="13">
        <v>279.65218084999998</v>
      </c>
      <c r="K10" s="13">
        <v>390.50014676999996</v>
      </c>
      <c r="L10" s="13">
        <v>509.94559740999995</v>
      </c>
      <c r="M10" s="13">
        <v>626.85714270999995</v>
      </c>
      <c r="N10" s="13">
        <v>732.23483702999999</v>
      </c>
      <c r="O10" s="13">
        <v>819.689066712</v>
      </c>
      <c r="P10" s="13">
        <v>898.20770172100003</v>
      </c>
      <c r="Q10" s="13">
        <v>976.04210845500006</v>
      </c>
    </row>
    <row r="11" spans="1:17" ht="16.5" x14ac:dyDescent="0.3">
      <c r="A11" s="2" t="s">
        <v>8</v>
      </c>
      <c r="B11" s="12">
        <v>8.2184446855999997</v>
      </c>
      <c r="C11" s="12">
        <v>16.556480602299999</v>
      </c>
      <c r="D11" s="12">
        <v>23.861210239399998</v>
      </c>
      <c r="E11" s="12">
        <v>29.416319186999999</v>
      </c>
      <c r="F11" s="12">
        <v>34.474817761200001</v>
      </c>
      <c r="G11" s="12">
        <v>39.7810232414</v>
      </c>
      <c r="H11" s="12">
        <v>45.4921411889</v>
      </c>
      <c r="I11" s="12">
        <v>51.996311963499998</v>
      </c>
      <c r="J11" s="12">
        <v>59.124629480300001</v>
      </c>
      <c r="K11" s="12">
        <v>65.957063879299994</v>
      </c>
      <c r="L11" s="12">
        <v>74.690334198999992</v>
      </c>
      <c r="M11" s="12">
        <v>85.774631814999992</v>
      </c>
      <c r="N11" s="12">
        <v>96.839659852999986</v>
      </c>
      <c r="O11" s="12">
        <v>107.51769431399998</v>
      </c>
      <c r="P11" s="12">
        <v>116.59181555549998</v>
      </c>
      <c r="Q11" s="12">
        <v>124.16935939109997</v>
      </c>
    </row>
    <row r="12" spans="1:17" ht="16.5" x14ac:dyDescent="0.3">
      <c r="A12" s="4" t="s">
        <v>9</v>
      </c>
      <c r="B12" s="13">
        <v>24.138150239000002</v>
      </c>
      <c r="C12" s="13">
        <v>47.532927841000003</v>
      </c>
      <c r="D12" s="13">
        <v>64.02028344</v>
      </c>
      <c r="E12" s="13">
        <v>70.801619016399997</v>
      </c>
      <c r="F12" s="13">
        <v>77.475747987899993</v>
      </c>
      <c r="G12" s="13">
        <v>83.84384395859999</v>
      </c>
      <c r="H12" s="13">
        <v>90.357842704999996</v>
      </c>
      <c r="I12" s="13">
        <v>97.817365521599996</v>
      </c>
      <c r="J12" s="13">
        <v>105.7153440167</v>
      </c>
      <c r="K12" s="13">
        <v>112.176980251</v>
      </c>
      <c r="L12" s="13">
        <v>119.4730999116</v>
      </c>
      <c r="M12" s="13">
        <v>128.65445800360001</v>
      </c>
      <c r="N12" s="13">
        <v>138.62445212670002</v>
      </c>
      <c r="O12" s="13">
        <v>149.23526217570003</v>
      </c>
      <c r="P12" s="13">
        <v>160.02535638370003</v>
      </c>
      <c r="Q12" s="13">
        <v>170.31870114170002</v>
      </c>
    </row>
    <row r="13" spans="1:17" ht="16.5" x14ac:dyDescent="0.3">
      <c r="A13" s="2" t="s">
        <v>10</v>
      </c>
      <c r="B13" s="12">
        <v>1.2300481479000001</v>
      </c>
      <c r="C13" s="12">
        <v>2.3635346745000003</v>
      </c>
      <c r="D13" s="12">
        <v>3.4302113283000004</v>
      </c>
      <c r="E13" s="12">
        <v>4.2014797449000003</v>
      </c>
      <c r="F13" s="12">
        <v>5.7243450754000005</v>
      </c>
      <c r="G13" s="12">
        <v>7.8751080830000006</v>
      </c>
      <c r="H13" s="12">
        <v>11.065023028400001</v>
      </c>
      <c r="I13" s="12">
        <v>14.754967494400001</v>
      </c>
      <c r="J13" s="12">
        <v>18.4878903854</v>
      </c>
      <c r="K13" s="12">
        <v>21.761751225600001</v>
      </c>
      <c r="L13" s="12">
        <v>25.629394257600001</v>
      </c>
      <c r="M13" s="12">
        <v>29.481864719000001</v>
      </c>
      <c r="N13" s="12">
        <v>33.320201059700004</v>
      </c>
      <c r="O13" s="12">
        <v>37.143592927500002</v>
      </c>
      <c r="P13" s="12">
        <v>40.951452081200003</v>
      </c>
      <c r="Q13" s="12">
        <v>44.742717654700002</v>
      </c>
    </row>
    <row r="14" spans="1:17" ht="16.5" x14ac:dyDescent="0.3">
      <c r="A14" s="4" t="s">
        <v>11</v>
      </c>
      <c r="B14" s="13">
        <v>67.339169056000003</v>
      </c>
      <c r="C14" s="13">
        <v>143.67408543499999</v>
      </c>
      <c r="D14" s="13">
        <v>217.071751272</v>
      </c>
      <c r="E14" s="13">
        <v>280.33327461199997</v>
      </c>
      <c r="F14" s="13">
        <v>332.35419533799995</v>
      </c>
      <c r="G14" s="13">
        <v>376.99300704899997</v>
      </c>
      <c r="H14" s="13">
        <v>415.53557268399999</v>
      </c>
      <c r="I14" s="13">
        <v>449.99590058000001</v>
      </c>
      <c r="J14" s="13">
        <v>494.66900555900003</v>
      </c>
      <c r="K14" s="13">
        <v>543.26268037199998</v>
      </c>
      <c r="L14" s="13">
        <v>594.40174322400003</v>
      </c>
      <c r="M14" s="13">
        <v>644.77206694799997</v>
      </c>
      <c r="N14" s="13">
        <v>687.38581695200003</v>
      </c>
      <c r="O14" s="13">
        <v>736.85859532300003</v>
      </c>
      <c r="P14" s="13">
        <v>801.34867570500001</v>
      </c>
      <c r="Q14" s="13">
        <v>865.60812247299998</v>
      </c>
    </row>
    <row r="15" spans="1:17" ht="16.5" x14ac:dyDescent="0.3">
      <c r="A15" s="2" t="s">
        <v>12</v>
      </c>
      <c r="B15" s="12">
        <v>9.5176049828</v>
      </c>
      <c r="C15" s="12">
        <v>19.0959848898</v>
      </c>
      <c r="D15" s="12">
        <v>27.4562541174</v>
      </c>
      <c r="E15" s="12">
        <v>33.807988818300004</v>
      </c>
      <c r="F15" s="12">
        <v>39.595820180300002</v>
      </c>
      <c r="G15" s="12">
        <v>45.677643313400004</v>
      </c>
      <c r="H15" s="12">
        <v>52.235534087300003</v>
      </c>
      <c r="I15" s="12">
        <v>59.722617434200004</v>
      </c>
      <c r="J15" s="12">
        <v>67.950112765699998</v>
      </c>
      <c r="K15" s="12">
        <v>75.867318320599992</v>
      </c>
      <c r="L15" s="12">
        <v>86.032534050599992</v>
      </c>
      <c r="M15" s="12">
        <v>98.998544188599993</v>
      </c>
      <c r="N15" s="12">
        <v>112.0097463786</v>
      </c>
      <c r="O15" s="12">
        <v>124.6375078496</v>
      </c>
      <c r="P15" s="12">
        <v>135.4201075666</v>
      </c>
      <c r="Q15" s="12">
        <v>144.44097720619999</v>
      </c>
    </row>
    <row r="16" spans="1:17" ht="16.5" x14ac:dyDescent="0.3">
      <c r="A16" s="4" t="s">
        <v>13</v>
      </c>
      <c r="B16" s="13">
        <v>23.647950417000001</v>
      </c>
      <c r="C16" s="13">
        <v>47.426786845000002</v>
      </c>
      <c r="D16" s="13">
        <v>68.128625451999994</v>
      </c>
      <c r="E16" s="13">
        <v>83.797118305999987</v>
      </c>
      <c r="F16" s="13">
        <v>98.010685289999984</v>
      </c>
      <c r="G16" s="13">
        <v>112.87827905699999</v>
      </c>
      <c r="H16" s="13">
        <v>128.84658688599998</v>
      </c>
      <c r="I16" s="13">
        <v>147.007211074</v>
      </c>
      <c r="J16" s="13">
        <v>166.90147666799999</v>
      </c>
      <c r="K16" s="13">
        <v>185.966428119</v>
      </c>
      <c r="L16" s="13">
        <v>210.351900341</v>
      </c>
      <c r="M16" s="13">
        <v>241.34327741300001</v>
      </c>
      <c r="N16" s="13">
        <v>272.34310346199999</v>
      </c>
      <c r="O16" s="13">
        <v>302.32750334399998</v>
      </c>
      <c r="P16" s="13">
        <v>327.85108598699998</v>
      </c>
      <c r="Q16" s="13">
        <v>349.13099107199997</v>
      </c>
    </row>
    <row r="17" spans="1:17" ht="16.5" x14ac:dyDescent="0.3">
      <c r="A17" s="2" t="s">
        <v>14</v>
      </c>
      <c r="B17" s="12">
        <v>10.381708187999999</v>
      </c>
      <c r="C17" s="12">
        <v>20.818587718</v>
      </c>
      <c r="D17" s="12">
        <v>29.911398574700002</v>
      </c>
      <c r="E17" s="12">
        <v>36.8054890684</v>
      </c>
      <c r="F17" s="12">
        <v>43.078258577900002</v>
      </c>
      <c r="G17" s="12">
        <v>49.661535843700001</v>
      </c>
      <c r="H17" s="12">
        <v>56.756388603399998</v>
      </c>
      <c r="I17" s="12">
        <v>64.850872047300001</v>
      </c>
      <c r="J17" s="12">
        <v>73.744060990799994</v>
      </c>
      <c r="K17" s="12">
        <v>82.296343711399999</v>
      </c>
      <c r="L17" s="12">
        <v>93.272569957399995</v>
      </c>
      <c r="M17" s="12">
        <v>107.27120106539999</v>
      </c>
      <c r="N17" s="12">
        <v>121.31881883039999</v>
      </c>
      <c r="O17" s="12">
        <v>134.95382831539999</v>
      </c>
      <c r="P17" s="12">
        <v>146.60113282039998</v>
      </c>
      <c r="Q17" s="12">
        <v>156.33865221809998</v>
      </c>
    </row>
    <row r="18" spans="1:17" ht="16.5" x14ac:dyDescent="0.3">
      <c r="A18" s="4" t="s">
        <v>15</v>
      </c>
      <c r="B18" s="13">
        <v>70.440841997999996</v>
      </c>
      <c r="C18" s="13">
        <v>145.56496766399999</v>
      </c>
      <c r="D18" s="13">
        <v>213.18231756399999</v>
      </c>
      <c r="E18" s="13">
        <v>260.86125873399999</v>
      </c>
      <c r="F18" s="13">
        <v>294.27968299499997</v>
      </c>
      <c r="G18" s="13">
        <v>332.99291914200001</v>
      </c>
      <c r="H18" s="13">
        <v>384.57431168900001</v>
      </c>
      <c r="I18" s="13">
        <v>453.59096922000003</v>
      </c>
      <c r="J18" s="13">
        <v>524.99540333599998</v>
      </c>
      <c r="K18" s="13">
        <v>612.18057431599993</v>
      </c>
      <c r="L18" s="13">
        <v>701.85957301199994</v>
      </c>
      <c r="M18" s="13">
        <v>789.12553336899998</v>
      </c>
      <c r="N18" s="13">
        <v>872.25707945099998</v>
      </c>
      <c r="O18" s="13">
        <v>958.60965143700002</v>
      </c>
      <c r="P18" s="13">
        <v>1023.0541152210001</v>
      </c>
      <c r="Q18" s="13">
        <v>1085.6992477270001</v>
      </c>
    </row>
    <row r="19" spans="1:17" ht="16.5" x14ac:dyDescent="0.3">
      <c r="A19" s="2" t="s">
        <v>16</v>
      </c>
      <c r="B19" s="12">
        <v>24.271239247</v>
      </c>
      <c r="C19" s="12">
        <v>48.684621817</v>
      </c>
      <c r="D19" s="12">
        <v>69.991811968000007</v>
      </c>
      <c r="E19" s="12">
        <v>86.173595561000013</v>
      </c>
      <c r="F19" s="12">
        <v>100.91425809000002</v>
      </c>
      <c r="G19" s="12">
        <v>116.39826096300001</v>
      </c>
      <c r="H19" s="12">
        <v>133.08421674000002</v>
      </c>
      <c r="I19" s="12">
        <v>152.11891267200002</v>
      </c>
      <c r="J19" s="12">
        <v>173.03233491800003</v>
      </c>
      <c r="K19" s="12">
        <v>193.14124154800004</v>
      </c>
      <c r="L19" s="12">
        <v>218.93966668100003</v>
      </c>
      <c r="M19" s="12">
        <v>251.81860296200003</v>
      </c>
      <c r="N19" s="12">
        <v>284.78465928100002</v>
      </c>
      <c r="O19" s="12">
        <v>316.74440767999999</v>
      </c>
      <c r="P19" s="12">
        <v>344.014385296</v>
      </c>
      <c r="Q19" s="12">
        <v>366.81531496100001</v>
      </c>
    </row>
    <row r="20" spans="1:17" ht="16.5" x14ac:dyDescent="0.3">
      <c r="A20" s="4" t="s">
        <v>17</v>
      </c>
      <c r="B20" s="13">
        <v>131.56105158</v>
      </c>
      <c r="C20" s="13">
        <v>280.51034723999999</v>
      </c>
      <c r="D20" s="13">
        <v>423.57845306000002</v>
      </c>
      <c r="E20" s="13">
        <v>546.68580828000006</v>
      </c>
      <c r="F20" s="13">
        <v>647.77016141000001</v>
      </c>
      <c r="G20" s="13">
        <v>734.34355037</v>
      </c>
      <c r="H20" s="13">
        <v>808.97099619400001</v>
      </c>
      <c r="I20" s="13">
        <v>875.57517274899999</v>
      </c>
      <c r="J20" s="13">
        <v>961.80535095300002</v>
      </c>
      <c r="K20" s="13">
        <v>1055.458732504</v>
      </c>
      <c r="L20" s="13">
        <v>1153.832586925</v>
      </c>
      <c r="M20" s="13">
        <v>1250.5763483630001</v>
      </c>
      <c r="N20" s="13">
        <v>1332.2782873460001</v>
      </c>
      <c r="O20" s="13">
        <v>1426.966470633</v>
      </c>
      <c r="P20" s="13">
        <v>1550.2345943529999</v>
      </c>
      <c r="Q20" s="13">
        <v>1672.870841533</v>
      </c>
    </row>
    <row r="21" spans="1:17" ht="16.5" x14ac:dyDescent="0.3">
      <c r="A21" s="2" t="s">
        <v>18</v>
      </c>
      <c r="B21" s="12">
        <v>4.3239216194000001</v>
      </c>
      <c r="C21" s="12">
        <v>9.1715754855</v>
      </c>
      <c r="D21" s="12">
        <v>13.790932874100001</v>
      </c>
      <c r="E21" s="12">
        <v>17.741345766600002</v>
      </c>
      <c r="F21" s="12">
        <v>20.969670517800001</v>
      </c>
      <c r="G21" s="12">
        <v>23.722430060500002</v>
      </c>
      <c r="H21" s="12">
        <v>26.082531060200004</v>
      </c>
      <c r="I21" s="12">
        <v>28.179092773200004</v>
      </c>
      <c r="J21" s="12">
        <v>30.879956935600003</v>
      </c>
      <c r="K21" s="12">
        <v>33.800418847300001</v>
      </c>
      <c r="L21" s="12">
        <v>36.852536465900002</v>
      </c>
      <c r="M21" s="12">
        <v>39.8406106893</v>
      </c>
      <c r="N21" s="12">
        <v>42.352881137200001</v>
      </c>
      <c r="O21" s="12">
        <v>45.250670348299998</v>
      </c>
      <c r="P21" s="12">
        <v>49.001518739199994</v>
      </c>
      <c r="Q21" s="12">
        <v>52.712663252299997</v>
      </c>
    </row>
    <row r="22" spans="1:17" ht="16.5" x14ac:dyDescent="0.3">
      <c r="A22" s="4" t="s">
        <v>19</v>
      </c>
      <c r="B22" s="13">
        <v>0.62312096019999996</v>
      </c>
      <c r="C22" s="13">
        <v>1.2486828548</v>
      </c>
      <c r="D22" s="13">
        <v>1.7935417268</v>
      </c>
      <c r="E22" s="13">
        <v>2.2060345654</v>
      </c>
      <c r="F22" s="13">
        <v>2.5805512778000002</v>
      </c>
      <c r="G22" s="13">
        <v>2.9728013152999999</v>
      </c>
      <c r="H22" s="13">
        <v>3.3943856834999999</v>
      </c>
      <c r="I22" s="13">
        <v>3.8736575789000001</v>
      </c>
      <c r="J22" s="13">
        <v>4.3987917399000001</v>
      </c>
      <c r="K22" s="13">
        <v>4.9021623247999999</v>
      </c>
      <c r="L22" s="13">
        <v>5.5462759335999996</v>
      </c>
      <c r="M22" s="13">
        <v>6.3645891263999994</v>
      </c>
      <c r="N22" s="13">
        <v>7.1829604579999993</v>
      </c>
      <c r="O22" s="13">
        <v>7.9741055370999989</v>
      </c>
      <c r="P22" s="13">
        <v>8.6474781116999981</v>
      </c>
      <c r="Q22" s="13">
        <v>9.2089334520999984</v>
      </c>
    </row>
    <row r="23" spans="1:17" ht="16.5" x14ac:dyDescent="0.3">
      <c r="A23" s="2" t="s">
        <v>20</v>
      </c>
      <c r="B23" s="12">
        <v>173.34585285</v>
      </c>
      <c r="C23" s="12">
        <v>302.89501330999997</v>
      </c>
      <c r="D23" s="12">
        <v>392.06643721399996</v>
      </c>
      <c r="E23" s="12">
        <v>441.62457242899995</v>
      </c>
      <c r="F23" s="12">
        <v>548.08340837899993</v>
      </c>
      <c r="G23" s="12">
        <v>673.08712178899998</v>
      </c>
      <c r="H23" s="12">
        <v>799.55023843899994</v>
      </c>
      <c r="I23" s="12">
        <v>952.11611548899998</v>
      </c>
      <c r="J23" s="12">
        <v>1084.4897915689999</v>
      </c>
      <c r="K23" s="12">
        <v>1188.3207589089998</v>
      </c>
      <c r="L23" s="12">
        <v>1275.1029993059997</v>
      </c>
      <c r="M23" s="12">
        <v>1341.7543150259996</v>
      </c>
      <c r="N23" s="12">
        <v>1404.1489017769995</v>
      </c>
      <c r="O23" s="12">
        <v>1458.3127690749996</v>
      </c>
      <c r="P23" s="12">
        <v>1518.8633092089995</v>
      </c>
      <c r="Q23" s="12">
        <v>1579.6390582979996</v>
      </c>
    </row>
    <row r="24" spans="1:17" ht="16.5" x14ac:dyDescent="0.3">
      <c r="A24" s="14" t="s">
        <v>21</v>
      </c>
      <c r="B24" s="15">
        <v>1159.2888379139001</v>
      </c>
      <c r="C24" s="15">
        <v>2274.4091928309003</v>
      </c>
      <c r="D24" s="15">
        <v>3220.1747568356996</v>
      </c>
      <c r="E24" s="15">
        <v>3888.5782705680003</v>
      </c>
      <c r="F24" s="15">
        <v>4604.4786954116998</v>
      </c>
      <c r="G24" s="15">
        <v>5391.3005043471003</v>
      </c>
      <c r="H24" s="15">
        <v>6233.5368601961</v>
      </c>
      <c r="I24" s="15">
        <v>7181.9438178006003</v>
      </c>
      <c r="J24" s="15">
        <v>8203.1692668144005</v>
      </c>
      <c r="K24" s="15">
        <v>9233.4326292230999</v>
      </c>
      <c r="L24" s="15">
        <v>10256.600701052701</v>
      </c>
      <c r="M24" s="15">
        <v>11237.595120803599</v>
      </c>
      <c r="N24" s="15">
        <v>12180.573170915797</v>
      </c>
      <c r="O24" s="15">
        <v>13145.731147573499</v>
      </c>
      <c r="P24" s="15">
        <v>14071.355876359001</v>
      </c>
      <c r="Q24" s="15">
        <v>14972.248386627003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L33" sqref="L33"/>
    </sheetView>
  </sheetViews>
  <sheetFormatPr defaultRowHeight="15" x14ac:dyDescent="0.25"/>
  <cols>
    <col min="1" max="1" width="10.140625" customWidth="1"/>
  </cols>
  <sheetData>
    <row r="1" spans="1:17" s="11" customFormat="1" ht="14.25" x14ac:dyDescent="0.25">
      <c r="A1" s="11" t="s">
        <v>25</v>
      </c>
    </row>
    <row r="2" spans="1:17" ht="16.5" x14ac:dyDescent="0.3">
      <c r="A2" s="16"/>
      <c r="B2" s="1">
        <v>2022</v>
      </c>
      <c r="C2" s="1">
        <v>2023</v>
      </c>
      <c r="D2" s="1">
        <v>2024</v>
      </c>
      <c r="E2" s="1">
        <v>2025</v>
      </c>
      <c r="F2" s="1">
        <v>2026</v>
      </c>
      <c r="G2" s="1">
        <v>2027</v>
      </c>
      <c r="H2" s="1">
        <v>2028</v>
      </c>
      <c r="I2" s="1">
        <v>2029</v>
      </c>
      <c r="J2" s="1">
        <v>2030</v>
      </c>
      <c r="K2" s="1">
        <v>2031</v>
      </c>
      <c r="L2" s="1">
        <v>2032</v>
      </c>
      <c r="M2" s="1">
        <v>2033</v>
      </c>
      <c r="N2" s="1">
        <v>2034</v>
      </c>
      <c r="O2" s="1">
        <v>2035</v>
      </c>
      <c r="P2" s="1">
        <v>2036</v>
      </c>
      <c r="Q2" s="1">
        <v>2037</v>
      </c>
    </row>
    <row r="3" spans="1:17" ht="16.5" x14ac:dyDescent="0.3">
      <c r="A3" s="2" t="s">
        <v>0</v>
      </c>
      <c r="B3" s="12">
        <v>569.58748146000005</v>
      </c>
      <c r="C3" s="12">
        <v>598.42392514999995</v>
      </c>
      <c r="D3" s="12">
        <v>625.87823938999998</v>
      </c>
      <c r="E3" s="12">
        <v>648.87505079000005</v>
      </c>
      <c r="F3" s="12">
        <v>666.98971133999999</v>
      </c>
      <c r="G3" s="12">
        <v>681.90362899000002</v>
      </c>
      <c r="H3" s="12">
        <v>694.19076679</v>
      </c>
      <c r="I3" s="12">
        <v>704.72095187000002</v>
      </c>
      <c r="J3" s="12">
        <v>719.57256659999996</v>
      </c>
      <c r="K3" s="12">
        <v>736.05273776000001</v>
      </c>
      <c r="L3" s="12">
        <v>753.56151597999997</v>
      </c>
      <c r="M3" s="12">
        <v>770.71565416999999</v>
      </c>
      <c r="N3" s="12">
        <v>784.58998426000005</v>
      </c>
      <c r="O3" s="12">
        <v>801.29236337999998</v>
      </c>
      <c r="P3" s="12">
        <v>824.19678971999997</v>
      </c>
      <c r="Q3" s="12">
        <v>846.94304187</v>
      </c>
    </row>
    <row r="4" spans="1:17" ht="16.5" x14ac:dyDescent="0.3">
      <c r="A4" s="4" t="s">
        <v>1</v>
      </c>
      <c r="B4" s="13">
        <v>245.72522359000001</v>
      </c>
      <c r="C4" s="13">
        <v>340.77540734000002</v>
      </c>
      <c r="D4" s="13">
        <v>408.96849544000003</v>
      </c>
      <c r="E4" s="13">
        <v>444.57836856</v>
      </c>
      <c r="F4" s="13">
        <v>527.83065254999997</v>
      </c>
      <c r="G4" s="13">
        <v>630.17997447000005</v>
      </c>
      <c r="H4" s="13">
        <v>741.79468672999997</v>
      </c>
      <c r="I4" s="13">
        <v>866.66161295999996</v>
      </c>
      <c r="J4" s="13">
        <v>989.30425065999998</v>
      </c>
      <c r="K4" s="13">
        <v>1071.5534061000001</v>
      </c>
      <c r="L4" s="13">
        <v>1130.4670917999999</v>
      </c>
      <c r="M4" s="13">
        <v>1183.7487137999999</v>
      </c>
      <c r="N4" s="13">
        <v>1238.5508336</v>
      </c>
      <c r="O4" s="13">
        <v>1298.1771593000001</v>
      </c>
      <c r="P4" s="13">
        <v>1363.9890713</v>
      </c>
      <c r="Q4" s="13">
        <v>1428.6862722000001</v>
      </c>
    </row>
    <row r="5" spans="1:17" ht="16.5" x14ac:dyDescent="0.3">
      <c r="A5" s="2" t="s">
        <v>2</v>
      </c>
      <c r="B5" s="12">
        <v>218.89361138000001</v>
      </c>
      <c r="C5" s="12">
        <v>258.67547175999999</v>
      </c>
      <c r="D5" s="12">
        <v>292.03841139000002</v>
      </c>
      <c r="E5" s="12">
        <v>315.82624938999999</v>
      </c>
      <c r="F5" s="12">
        <v>375.62894327999999</v>
      </c>
      <c r="G5" s="12">
        <v>455.71246117999999</v>
      </c>
      <c r="H5" s="12">
        <v>547.17900910000003</v>
      </c>
      <c r="I5" s="12">
        <v>652.32472844999995</v>
      </c>
      <c r="J5" s="12">
        <v>759.03862322999998</v>
      </c>
      <c r="K5" s="12">
        <v>844.88561554</v>
      </c>
      <c r="L5" s="12">
        <v>914.95390710000004</v>
      </c>
      <c r="M5" s="12">
        <v>979.88082193000002</v>
      </c>
      <c r="N5" s="12">
        <v>1044.9062918</v>
      </c>
      <c r="O5" s="12">
        <v>1111.3366682999999</v>
      </c>
      <c r="P5" s="12">
        <v>1171.1280667999999</v>
      </c>
      <c r="Q5" s="12">
        <v>1228.0254913000001</v>
      </c>
    </row>
    <row r="6" spans="1:17" ht="16.5" x14ac:dyDescent="0.3">
      <c r="A6" s="4" t="s">
        <v>3</v>
      </c>
      <c r="B6" s="13">
        <v>184.82281294000001</v>
      </c>
      <c r="C6" s="13">
        <v>249.05708802999999</v>
      </c>
      <c r="D6" s="13">
        <v>293.92696620999999</v>
      </c>
      <c r="E6" s="13">
        <v>312.22326709999999</v>
      </c>
      <c r="F6" s="13">
        <v>329.20101782</v>
      </c>
      <c r="G6" s="13">
        <v>344.72013641000001</v>
      </c>
      <c r="H6" s="13">
        <v>359.61980655000002</v>
      </c>
      <c r="I6" s="13">
        <v>376.69298375</v>
      </c>
      <c r="J6" s="13">
        <v>395.01505714000001</v>
      </c>
      <c r="K6" s="13">
        <v>409.89515512000003</v>
      </c>
      <c r="L6" s="13">
        <v>426.90050349000001</v>
      </c>
      <c r="M6" s="13">
        <v>449.49797756999999</v>
      </c>
      <c r="N6" s="13">
        <v>474.02990420999998</v>
      </c>
      <c r="O6" s="13">
        <v>499.97901967000001</v>
      </c>
      <c r="P6" s="13">
        <v>525.75333028</v>
      </c>
      <c r="Q6" s="13">
        <v>549.67426674000001</v>
      </c>
    </row>
    <row r="7" spans="1:17" ht="16.5" x14ac:dyDescent="0.3">
      <c r="A7" s="2" t="s">
        <v>4</v>
      </c>
      <c r="B7" s="12">
        <v>532.50951599999996</v>
      </c>
      <c r="C7" s="12">
        <v>603.84286191000001</v>
      </c>
      <c r="D7" s="12">
        <v>662.39647587000002</v>
      </c>
      <c r="E7" s="12">
        <v>698.30022826000004</v>
      </c>
      <c r="F7" s="12">
        <v>729.48664429999997</v>
      </c>
      <c r="G7" s="12">
        <v>777.06910288999995</v>
      </c>
      <c r="H7" s="12">
        <v>847.52233891000003</v>
      </c>
      <c r="I7" s="12">
        <v>947.97171581999999</v>
      </c>
      <c r="J7" s="12">
        <v>1051.5728223999999</v>
      </c>
      <c r="K7" s="12">
        <v>1190.3464243000001</v>
      </c>
      <c r="L7" s="12">
        <v>1340.2275824999999</v>
      </c>
      <c r="M7" s="12">
        <v>1489.5419218</v>
      </c>
      <c r="N7" s="12">
        <v>1638.6416087</v>
      </c>
      <c r="O7" s="12">
        <v>1787.4136607999999</v>
      </c>
      <c r="P7" s="12">
        <v>1898.1260867999999</v>
      </c>
      <c r="Q7" s="12">
        <v>2006.6778737</v>
      </c>
    </row>
    <row r="8" spans="1:17" ht="16.5" x14ac:dyDescent="0.3">
      <c r="A8" s="4" t="s">
        <v>5</v>
      </c>
      <c r="B8" s="13">
        <v>697.03766643999995</v>
      </c>
      <c r="C8" s="13">
        <v>917.17058209000004</v>
      </c>
      <c r="D8" s="13">
        <v>1114.5232653999999</v>
      </c>
      <c r="E8" s="13">
        <v>1262.0855443</v>
      </c>
      <c r="F8" s="13">
        <v>1379.9759220999999</v>
      </c>
      <c r="G8" s="13">
        <v>1510.2817712999999</v>
      </c>
      <c r="H8" s="13">
        <v>1651.1628074</v>
      </c>
      <c r="I8" s="13">
        <v>1790.9694136000001</v>
      </c>
      <c r="J8" s="13">
        <v>1945.4369994000001</v>
      </c>
      <c r="K8" s="13">
        <v>2099.7294471999999</v>
      </c>
      <c r="L8" s="13">
        <v>2250.8676727000002</v>
      </c>
      <c r="M8" s="13">
        <v>2368.3105842</v>
      </c>
      <c r="N8" s="13">
        <v>2489.4744271</v>
      </c>
      <c r="O8" s="13">
        <v>2627.6267990000001</v>
      </c>
      <c r="P8" s="13">
        <v>2753.2672926999999</v>
      </c>
      <c r="Q8" s="13">
        <v>2880.5071438999998</v>
      </c>
    </row>
    <row r="9" spans="1:17" ht="16.5" x14ac:dyDescent="0.3">
      <c r="A9" s="2" t="s">
        <v>6</v>
      </c>
      <c r="B9" s="12">
        <v>56.652294187999999</v>
      </c>
      <c r="C9" s="12">
        <v>73.572418072999994</v>
      </c>
      <c r="D9" s="12">
        <v>85.252626712999998</v>
      </c>
      <c r="E9" s="12">
        <v>89.758666921</v>
      </c>
      <c r="F9" s="12">
        <v>93.953107384999996</v>
      </c>
      <c r="G9" s="12">
        <v>97.728816017</v>
      </c>
      <c r="H9" s="12">
        <v>101.30184169</v>
      </c>
      <c r="I9" s="12">
        <v>105.42001068</v>
      </c>
      <c r="J9" s="12">
        <v>109.83721224999999</v>
      </c>
      <c r="K9" s="12">
        <v>113.33220043</v>
      </c>
      <c r="L9" s="12">
        <v>117.26293443</v>
      </c>
      <c r="M9" s="12">
        <v>122.56900912</v>
      </c>
      <c r="N9" s="12">
        <v>128.44704222999999</v>
      </c>
      <c r="O9" s="12">
        <v>134.79149097000001</v>
      </c>
      <c r="P9" s="12">
        <v>141.26079247000001</v>
      </c>
      <c r="Q9" s="12">
        <v>147.35746427000001</v>
      </c>
    </row>
    <row r="10" spans="1:17" ht="16.5" x14ac:dyDescent="0.3">
      <c r="A10" s="4" t="s">
        <v>7</v>
      </c>
      <c r="B10" s="13">
        <v>316.40806630999998</v>
      </c>
      <c r="C10" s="13">
        <v>341.04368496000001</v>
      </c>
      <c r="D10" s="13">
        <v>365.05332370000002</v>
      </c>
      <c r="E10" s="13">
        <v>381.21209706000002</v>
      </c>
      <c r="F10" s="13">
        <v>397.56830278000001</v>
      </c>
      <c r="G10" s="13">
        <v>417.81256028000001</v>
      </c>
      <c r="H10" s="13">
        <v>442.16062165</v>
      </c>
      <c r="I10" s="13">
        <v>476.06529535999999</v>
      </c>
      <c r="J10" s="13">
        <v>540.9557906</v>
      </c>
      <c r="K10" s="13">
        <v>649.71332763999999</v>
      </c>
      <c r="L10" s="13">
        <v>767.08507282999994</v>
      </c>
      <c r="M10" s="13">
        <v>881.93950232999998</v>
      </c>
      <c r="N10" s="13">
        <v>985.27653777</v>
      </c>
      <c r="O10" s="13">
        <v>1070.7064338</v>
      </c>
      <c r="P10" s="13">
        <v>1147.2169299</v>
      </c>
      <c r="Q10" s="13">
        <v>1223.0592627999999</v>
      </c>
    </row>
    <row r="11" spans="1:17" ht="16.5" x14ac:dyDescent="0.3">
      <c r="A11" s="2" t="s">
        <v>8</v>
      </c>
      <c r="B11" s="12">
        <v>35.583645582000003</v>
      </c>
      <c r="C11" s="12">
        <v>43.702759890999999</v>
      </c>
      <c r="D11" s="12">
        <v>50.790319294</v>
      </c>
      <c r="E11" s="12">
        <v>56.129995369</v>
      </c>
      <c r="F11" s="12">
        <v>60.974784534000001</v>
      </c>
      <c r="G11" s="12">
        <v>66.068990279999994</v>
      </c>
      <c r="H11" s="12">
        <v>71.569804490999999</v>
      </c>
      <c r="I11" s="12">
        <v>77.865353959000004</v>
      </c>
      <c r="J11" s="12">
        <v>84.786719140000002</v>
      </c>
      <c r="K11" s="12">
        <v>91.413856822</v>
      </c>
      <c r="L11" s="12">
        <v>99.943472798000002</v>
      </c>
      <c r="M11" s="12">
        <v>110.82574531</v>
      </c>
      <c r="N11" s="12">
        <v>121.69036444</v>
      </c>
      <c r="O11" s="12">
        <v>132.16959326</v>
      </c>
      <c r="P11" s="12">
        <v>141.04649931</v>
      </c>
      <c r="Q11" s="12">
        <v>148.42840568</v>
      </c>
    </row>
    <row r="12" spans="1:17" ht="16.5" x14ac:dyDescent="0.3">
      <c r="A12" s="4" t="s">
        <v>9</v>
      </c>
      <c r="B12" s="13">
        <v>48.105759071000001</v>
      </c>
      <c r="C12" s="13">
        <v>71.308795802000006</v>
      </c>
      <c r="D12" s="13">
        <v>87.605944457999996</v>
      </c>
      <c r="E12" s="13">
        <v>94.198594745999998</v>
      </c>
      <c r="F12" s="13">
        <v>100.68554791</v>
      </c>
      <c r="G12" s="13">
        <v>106.86796548</v>
      </c>
      <c r="H12" s="13">
        <v>113.19777126</v>
      </c>
      <c r="I12" s="13">
        <v>120.47457464999999</v>
      </c>
      <c r="J12" s="13">
        <v>128.19129547</v>
      </c>
      <c r="K12" s="13">
        <v>134.47312409</v>
      </c>
      <c r="L12" s="13">
        <v>141.59087460000001</v>
      </c>
      <c r="M12" s="13">
        <v>150.59529049</v>
      </c>
      <c r="N12" s="13">
        <v>160.38975796</v>
      </c>
      <c r="O12" s="13">
        <v>170.82644556</v>
      </c>
      <c r="P12" s="13">
        <v>181.4438103</v>
      </c>
      <c r="Q12" s="13">
        <v>191.56580743000001</v>
      </c>
    </row>
    <row r="13" spans="1:17" ht="16.5" x14ac:dyDescent="0.3">
      <c r="A13" s="2" t="s">
        <v>10</v>
      </c>
      <c r="B13" s="12">
        <v>12.063354772</v>
      </c>
      <c r="C13" s="12">
        <v>13.110174845</v>
      </c>
      <c r="D13" s="12">
        <v>14.090878377999999</v>
      </c>
      <c r="E13" s="12">
        <v>14.776861458000001</v>
      </c>
      <c r="F13" s="12">
        <v>16.215123734999999</v>
      </c>
      <c r="G13" s="12">
        <v>18.281960513000001</v>
      </c>
      <c r="H13" s="12">
        <v>21.388620638999999</v>
      </c>
      <c r="I13" s="12">
        <v>24.995976324000001</v>
      </c>
      <c r="J13" s="12">
        <v>28.646971144999998</v>
      </c>
      <c r="K13" s="12">
        <v>31.839559339000001</v>
      </c>
      <c r="L13" s="12">
        <v>35.626579906000003</v>
      </c>
      <c r="M13" s="12">
        <v>39.399072881999999</v>
      </c>
      <c r="N13" s="12">
        <v>43.158071558000003</v>
      </c>
      <c r="O13" s="12">
        <v>46.902760461</v>
      </c>
      <c r="P13" s="12">
        <v>50.632546275000003</v>
      </c>
      <c r="Q13" s="12">
        <v>54.346363095000001</v>
      </c>
    </row>
    <row r="14" spans="1:17" ht="16.5" x14ac:dyDescent="0.3">
      <c r="A14" s="4" t="s">
        <v>11</v>
      </c>
      <c r="B14" s="13">
        <v>872.06623465999996</v>
      </c>
      <c r="C14" s="13">
        <v>941.96333450999998</v>
      </c>
      <c r="D14" s="13">
        <v>1008.9746864</v>
      </c>
      <c r="E14" s="13">
        <v>1065.9009862</v>
      </c>
      <c r="F14" s="13">
        <v>1111.6373652</v>
      </c>
      <c r="G14" s="13">
        <v>1150.0419116</v>
      </c>
      <c r="H14" s="13">
        <v>1182.4000860000001</v>
      </c>
      <c r="I14" s="13">
        <v>1210.7254978000001</v>
      </c>
      <c r="J14" s="13">
        <v>1249.312766</v>
      </c>
      <c r="K14" s="13">
        <v>1291.8692907</v>
      </c>
      <c r="L14" s="13">
        <v>1337.0195007</v>
      </c>
      <c r="M14" s="13">
        <v>1381.4488824</v>
      </c>
      <c r="N14" s="13">
        <v>1418.1692178000001</v>
      </c>
      <c r="O14" s="13">
        <v>1461.7957289999999</v>
      </c>
      <c r="P14" s="13">
        <v>1520.4863123</v>
      </c>
      <c r="Q14" s="13">
        <v>1578.9926579999999</v>
      </c>
    </row>
    <row r="15" spans="1:17" ht="16.5" x14ac:dyDescent="0.3">
      <c r="A15" s="2" t="s">
        <v>12</v>
      </c>
      <c r="B15" s="12">
        <v>100.81833279</v>
      </c>
      <c r="C15" s="12">
        <v>109.66630687999999</v>
      </c>
      <c r="D15" s="12">
        <v>117.30201353</v>
      </c>
      <c r="E15" s="12">
        <v>122.93498215</v>
      </c>
      <c r="F15" s="12">
        <v>128.00979756999999</v>
      </c>
      <c r="G15" s="12">
        <v>133.38430887999999</v>
      </c>
      <c r="H15" s="12">
        <v>139.24054633</v>
      </c>
      <c r="I15" s="12">
        <v>146.03158958</v>
      </c>
      <c r="J15" s="12">
        <v>153.56861312999999</v>
      </c>
      <c r="K15" s="12">
        <v>160.80087069000001</v>
      </c>
      <c r="L15" s="12">
        <v>170.286618</v>
      </c>
      <c r="M15" s="12">
        <v>182.57859546</v>
      </c>
      <c r="N15" s="12">
        <v>194.92115724000001</v>
      </c>
      <c r="O15" s="12">
        <v>206.88562743</v>
      </c>
      <c r="P15" s="12">
        <v>217.01024219000001</v>
      </c>
      <c r="Q15" s="12">
        <v>225.37839074999999</v>
      </c>
    </row>
    <row r="16" spans="1:17" ht="16.5" x14ac:dyDescent="0.3">
      <c r="A16" s="4" t="s">
        <v>13</v>
      </c>
      <c r="B16" s="13">
        <v>142.37082785999999</v>
      </c>
      <c r="C16" s="13">
        <v>165.19988126999999</v>
      </c>
      <c r="D16" s="13">
        <v>184.95953512</v>
      </c>
      <c r="E16" s="13">
        <v>199.69338069</v>
      </c>
      <c r="F16" s="13">
        <v>212.97977757999999</v>
      </c>
      <c r="G16" s="13">
        <v>226.92761861</v>
      </c>
      <c r="H16" s="13">
        <v>241.98353172</v>
      </c>
      <c r="I16" s="13">
        <v>259.23906034999999</v>
      </c>
      <c r="J16" s="13">
        <v>278.23547115000002</v>
      </c>
      <c r="K16" s="13">
        <v>296.40975064000003</v>
      </c>
      <c r="L16" s="13">
        <v>319.91167629</v>
      </c>
      <c r="M16" s="13">
        <v>350.02657514999999</v>
      </c>
      <c r="N16" s="13">
        <v>380.15693482</v>
      </c>
      <c r="O16" s="13">
        <v>409.27882405000003</v>
      </c>
      <c r="P16" s="13">
        <v>433.94679613</v>
      </c>
      <c r="Q16" s="13">
        <v>454.37793553</v>
      </c>
    </row>
    <row r="17" spans="1:17" ht="16.5" x14ac:dyDescent="0.3">
      <c r="A17" s="2" t="s">
        <v>14</v>
      </c>
      <c r="B17" s="12">
        <v>24.526707611999999</v>
      </c>
      <c r="C17" s="12">
        <v>34.850427146999998</v>
      </c>
      <c r="D17" s="12">
        <v>43.830983287999999</v>
      </c>
      <c r="E17" s="12">
        <v>50.613717104000003</v>
      </c>
      <c r="F17" s="12">
        <v>56.776020789</v>
      </c>
      <c r="G17" s="12">
        <v>63.249715958000003</v>
      </c>
      <c r="H17" s="12">
        <v>70.235863276000003</v>
      </c>
      <c r="I17" s="12">
        <v>78.222510923000002</v>
      </c>
      <c r="J17" s="12">
        <v>87.008726754999998</v>
      </c>
      <c r="K17" s="12">
        <v>95.454892150000006</v>
      </c>
      <c r="L17" s="12">
        <v>106.32585001</v>
      </c>
      <c r="M17" s="12">
        <v>120.22005488000001</v>
      </c>
      <c r="N17" s="12">
        <v>134.16408181</v>
      </c>
      <c r="O17" s="12">
        <v>147.69632919</v>
      </c>
      <c r="P17" s="12">
        <v>159.24169369000001</v>
      </c>
      <c r="Q17" s="12">
        <v>168.87808860000001</v>
      </c>
    </row>
    <row r="18" spans="1:17" ht="16.5" x14ac:dyDescent="0.3">
      <c r="A18" s="4" t="s">
        <v>15</v>
      </c>
      <c r="B18" s="13">
        <v>545.94450304999998</v>
      </c>
      <c r="C18" s="13">
        <v>617.26459942999998</v>
      </c>
      <c r="D18" s="13">
        <v>681.10835227999996</v>
      </c>
      <c r="E18" s="13">
        <v>725.04388516999995</v>
      </c>
      <c r="F18" s="13">
        <v>754.74884841999994</v>
      </c>
      <c r="G18" s="13">
        <v>789.77833123999994</v>
      </c>
      <c r="H18" s="13">
        <v>837.70544049</v>
      </c>
      <c r="I18" s="13">
        <v>903.09704898999996</v>
      </c>
      <c r="J18" s="13">
        <v>970.90543447000005</v>
      </c>
      <c r="K18" s="13">
        <v>1054.5233252</v>
      </c>
      <c r="L18" s="13">
        <v>1140.6635819000001</v>
      </c>
      <c r="M18" s="13">
        <v>1224.4191102</v>
      </c>
      <c r="N18" s="13">
        <v>1304.0683076</v>
      </c>
      <c r="O18" s="13">
        <v>1386.9663897999999</v>
      </c>
      <c r="P18" s="13">
        <v>1447.9839996999999</v>
      </c>
      <c r="Q18" s="13">
        <v>1507.2296931000001</v>
      </c>
    </row>
    <row r="19" spans="1:17" ht="16.5" x14ac:dyDescent="0.3">
      <c r="A19" s="2" t="s">
        <v>16</v>
      </c>
      <c r="B19" s="12">
        <v>217.58029525000001</v>
      </c>
      <c r="C19" s="12">
        <v>240.44720537000001</v>
      </c>
      <c r="D19" s="12">
        <v>260.22029485000002</v>
      </c>
      <c r="E19" s="12">
        <v>274.88025057999999</v>
      </c>
      <c r="F19" s="12">
        <v>288.11125987000003</v>
      </c>
      <c r="G19" s="12">
        <v>302.09768673000002</v>
      </c>
      <c r="H19" s="12">
        <v>317.29804710000002</v>
      </c>
      <c r="I19" s="12">
        <v>334.85903238999998</v>
      </c>
      <c r="J19" s="12">
        <v>354.31053367999999</v>
      </c>
      <c r="K19" s="12">
        <v>372.96921472000002</v>
      </c>
      <c r="L19" s="12">
        <v>397.32901607000002</v>
      </c>
      <c r="M19" s="12">
        <v>428.78083755</v>
      </c>
      <c r="N19" s="12">
        <v>460.33119599000003</v>
      </c>
      <c r="O19" s="12">
        <v>490.88657210000002</v>
      </c>
      <c r="P19" s="12">
        <v>516.76341239999999</v>
      </c>
      <c r="Q19" s="12">
        <v>538.18234985000004</v>
      </c>
    </row>
    <row r="20" spans="1:17" ht="16.5" x14ac:dyDescent="0.3">
      <c r="A20" s="4" t="s">
        <v>17</v>
      </c>
      <c r="B20" s="13">
        <v>1366.8117047999999</v>
      </c>
      <c r="C20" s="13">
        <v>1505.8789952</v>
      </c>
      <c r="D20" s="13">
        <v>1639.1441517999999</v>
      </c>
      <c r="E20" s="13">
        <v>1752.5269814999999</v>
      </c>
      <c r="F20" s="13">
        <v>1843.9646052000001</v>
      </c>
      <c r="G20" s="13">
        <v>1920.9684385999999</v>
      </c>
      <c r="H20" s="13">
        <v>1986.1028853</v>
      </c>
      <c r="I20" s="13">
        <v>2043.2900067999999</v>
      </c>
      <c r="J20" s="13">
        <v>2120.1784662999999</v>
      </c>
      <c r="K20" s="13">
        <v>2204.5648629000002</v>
      </c>
      <c r="L20" s="13">
        <v>2293.7458683</v>
      </c>
      <c r="M20" s="13">
        <v>2381.3703234999998</v>
      </c>
      <c r="N20" s="13">
        <v>2454.0259107000002</v>
      </c>
      <c r="O20" s="13">
        <v>2539.7401129999998</v>
      </c>
      <c r="P20" s="13">
        <v>2654.1060475999998</v>
      </c>
      <c r="Q20" s="13">
        <v>2767.9113231000001</v>
      </c>
    </row>
    <row r="21" spans="1:17" ht="16.5" x14ac:dyDescent="0.3">
      <c r="A21" s="2" t="s">
        <v>18</v>
      </c>
      <c r="B21" s="12">
        <v>33.293115090999997</v>
      </c>
      <c r="C21" s="12">
        <v>37.909015410000002</v>
      </c>
      <c r="D21" s="12">
        <v>42.298473279</v>
      </c>
      <c r="E21" s="12">
        <v>46.020825848000001</v>
      </c>
      <c r="F21" s="12">
        <v>49.022914759000003</v>
      </c>
      <c r="G21" s="12">
        <v>51.551248346999998</v>
      </c>
      <c r="H21" s="12">
        <v>53.688718801</v>
      </c>
      <c r="I21" s="12">
        <v>55.564431012</v>
      </c>
      <c r="J21" s="12">
        <v>58.046212468</v>
      </c>
      <c r="K21" s="12">
        <v>60.749344336</v>
      </c>
      <c r="L21" s="12">
        <v>63.585870550000003</v>
      </c>
      <c r="M21" s="12">
        <v>66.360078100999999</v>
      </c>
      <c r="N21" s="12">
        <v>68.660192809999998</v>
      </c>
      <c r="O21" s="12">
        <v>71.347523527000007</v>
      </c>
      <c r="P21" s="12">
        <v>74.889597093000006</v>
      </c>
      <c r="Q21" s="12">
        <v>78.393636978999993</v>
      </c>
    </row>
    <row r="22" spans="1:17" ht="16.5" x14ac:dyDescent="0.3">
      <c r="A22" s="4" t="s">
        <v>19</v>
      </c>
      <c r="B22" s="13">
        <v>1.1084232322000001</v>
      </c>
      <c r="C22" s="13">
        <v>1.7301027085</v>
      </c>
      <c r="D22" s="13">
        <v>2.2711102217999999</v>
      </c>
      <c r="E22" s="13">
        <v>2.6797825124000001</v>
      </c>
      <c r="F22" s="13">
        <v>3.0505092412999999</v>
      </c>
      <c r="G22" s="13">
        <v>3.4389996151000002</v>
      </c>
      <c r="H22" s="13">
        <v>3.8568543969000002</v>
      </c>
      <c r="I22" s="13">
        <v>4.3324265426000004</v>
      </c>
      <c r="J22" s="13">
        <v>4.8538905519000002</v>
      </c>
      <c r="K22" s="13">
        <v>5.3536203462999996</v>
      </c>
      <c r="L22" s="13">
        <v>5.9941222909</v>
      </c>
      <c r="M22" s="13">
        <v>6.8088527128000003</v>
      </c>
      <c r="N22" s="13">
        <v>7.6236699357999997</v>
      </c>
      <c r="O22" s="13">
        <v>8.4112893390999997</v>
      </c>
      <c r="P22" s="13">
        <v>9.0811644433000005</v>
      </c>
      <c r="Q22" s="13">
        <v>9.6391502931000002</v>
      </c>
    </row>
    <row r="23" spans="1:17" ht="16.5" x14ac:dyDescent="0.3">
      <c r="A23" s="2" t="s">
        <v>20</v>
      </c>
      <c r="B23" s="12">
        <v>1266.587119</v>
      </c>
      <c r="C23" s="12">
        <v>1387.3903494000001</v>
      </c>
      <c r="D23" s="12">
        <v>1467.8858106</v>
      </c>
      <c r="E23" s="12">
        <v>1508.8373908000001</v>
      </c>
      <c r="F23" s="12">
        <v>1606.7585242</v>
      </c>
      <c r="G23" s="12">
        <v>1723.2928367</v>
      </c>
      <c r="H23" s="12">
        <v>1841.3543076000001</v>
      </c>
      <c r="I23" s="12">
        <v>1985.5857521</v>
      </c>
      <c r="J23" s="12">
        <v>2109.6916710999999</v>
      </c>
      <c r="K23" s="12">
        <v>2205.3210233999998</v>
      </c>
      <c r="L23" s="12">
        <v>2283.9672617000001</v>
      </c>
      <c r="M23" s="12">
        <v>2342.5476632999998</v>
      </c>
      <c r="N23" s="12">
        <v>2396.9359033000001</v>
      </c>
      <c r="O23" s="12">
        <v>2443.1574746000001</v>
      </c>
      <c r="P23" s="12">
        <v>2495.8292569999999</v>
      </c>
      <c r="Q23" s="12">
        <v>2548.7892786000002</v>
      </c>
    </row>
    <row r="24" spans="1:17" ht="16.5" x14ac:dyDescent="0.3">
      <c r="A24" s="14" t="s">
        <v>21</v>
      </c>
      <c r="B24" s="15">
        <v>7488.4966950782</v>
      </c>
      <c r="C24" s="15">
        <v>8552.9833871765004</v>
      </c>
      <c r="D24" s="15">
        <v>9448.5203576118001</v>
      </c>
      <c r="E24" s="15">
        <v>10067.0971065084</v>
      </c>
      <c r="F24" s="15">
        <v>10733.5693805633</v>
      </c>
      <c r="G24" s="15">
        <v>11471.358464090099</v>
      </c>
      <c r="H24" s="15">
        <v>12264.954356223901</v>
      </c>
      <c r="I24" s="15">
        <v>13165.109973910603</v>
      </c>
      <c r="J24" s="15">
        <v>14138.470093639899</v>
      </c>
      <c r="K24" s="15">
        <v>15121.251049423301</v>
      </c>
      <c r="L24" s="15">
        <v>16097.3165739449</v>
      </c>
      <c r="M24" s="15">
        <v>17031.5852668558</v>
      </c>
      <c r="N24" s="15">
        <v>17928.2113956338</v>
      </c>
      <c r="O24" s="15">
        <v>18847.388266537098</v>
      </c>
      <c r="P24" s="15">
        <v>19727.399738401298</v>
      </c>
      <c r="Q24" s="15">
        <v>20583.043897787098</v>
      </c>
    </row>
    <row r="29" spans="1:17" s="11" customFormat="1" ht="14.25" x14ac:dyDescent="0.25"/>
    <row r="30" spans="1:17" s="11" customFormat="1" ht="14.25" x14ac:dyDescent="0.25"/>
    <row r="31" spans="1:17" s="11" customFormat="1" ht="14.25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I33" sqref="I33"/>
    </sheetView>
  </sheetViews>
  <sheetFormatPr defaultRowHeight="15" x14ac:dyDescent="0.25"/>
  <sheetData>
    <row r="1" spans="1:17" s="11" customFormat="1" ht="14.25" x14ac:dyDescent="0.25">
      <c r="A1" s="11" t="s">
        <v>26</v>
      </c>
    </row>
    <row r="2" spans="1:17" ht="16.5" x14ac:dyDescent="0.3">
      <c r="A2" s="16"/>
      <c r="B2" s="1">
        <v>2022</v>
      </c>
      <c r="C2" s="1">
        <v>2023</v>
      </c>
      <c r="D2" s="1">
        <v>2024</v>
      </c>
      <c r="E2" s="1">
        <v>2025</v>
      </c>
      <c r="F2" s="1">
        <v>2026</v>
      </c>
      <c r="G2" s="1">
        <v>2027</v>
      </c>
      <c r="H2" s="1">
        <v>2028</v>
      </c>
      <c r="I2" s="1">
        <v>2029</v>
      </c>
      <c r="J2" s="1">
        <v>2030</v>
      </c>
      <c r="K2" s="1">
        <v>2031</v>
      </c>
      <c r="L2" s="1">
        <v>2032</v>
      </c>
      <c r="M2" s="1">
        <v>2033</v>
      </c>
      <c r="N2" s="1">
        <v>2034</v>
      </c>
      <c r="O2" s="1">
        <v>2035</v>
      </c>
      <c r="P2" s="1">
        <v>2036</v>
      </c>
      <c r="Q2" s="1">
        <v>2037</v>
      </c>
    </row>
    <row r="3" spans="1:17" ht="16.5" x14ac:dyDescent="0.3">
      <c r="A3" s="2" t="s">
        <v>0</v>
      </c>
      <c r="B3" s="12">
        <v>0.1100059498</v>
      </c>
      <c r="C3" s="12">
        <v>0.3261061998</v>
      </c>
      <c r="D3" s="12">
        <v>0.46236756369999998</v>
      </c>
      <c r="E3" s="12">
        <v>0.34020033309999997</v>
      </c>
      <c r="F3" s="12">
        <v>0.29320446700000002</v>
      </c>
      <c r="G3" s="12">
        <v>0.37268002369999997</v>
      </c>
      <c r="H3" s="12">
        <v>0.49913651619999999</v>
      </c>
      <c r="I3" s="12">
        <v>0.71594515849999996</v>
      </c>
      <c r="J3" s="12">
        <v>0.97438489539999995</v>
      </c>
      <c r="K3" s="12">
        <v>0.93705882029999998</v>
      </c>
      <c r="L3" s="12">
        <v>0.98726699019999997</v>
      </c>
      <c r="M3" s="12">
        <v>0.89207438979999998</v>
      </c>
      <c r="N3" s="12">
        <v>0.92911188239999998</v>
      </c>
      <c r="O3" s="12">
        <v>1.0518334997000001</v>
      </c>
      <c r="P3" s="12">
        <v>1.2661937979</v>
      </c>
      <c r="Q3" s="12">
        <v>1.526080095</v>
      </c>
    </row>
    <row r="4" spans="1:17" ht="16.5" x14ac:dyDescent="0.3">
      <c r="A4" s="4" t="s">
        <v>1</v>
      </c>
      <c r="B4" s="13">
        <v>0.50941840709999997</v>
      </c>
      <c r="C4" s="13">
        <v>0.94886003100000005</v>
      </c>
      <c r="D4" s="13">
        <v>1.3041112405999999</v>
      </c>
      <c r="E4" s="13">
        <v>1.2162225229000001</v>
      </c>
      <c r="F4" s="13">
        <v>1.2474541228</v>
      </c>
      <c r="G4" s="13">
        <v>1.5699296772</v>
      </c>
      <c r="H4" s="13">
        <v>1.9345758493</v>
      </c>
      <c r="I4" s="13">
        <v>2.5761156719999998</v>
      </c>
      <c r="J4" s="13">
        <v>3.2640123558999998</v>
      </c>
      <c r="K4" s="13">
        <v>3.255403984</v>
      </c>
      <c r="L4" s="13">
        <v>3.8876677880999999</v>
      </c>
      <c r="M4" s="13">
        <v>4.4879527824999998</v>
      </c>
      <c r="N4" s="13">
        <v>5.3314131627999997</v>
      </c>
      <c r="O4" s="13">
        <v>6.2817938061999996</v>
      </c>
      <c r="P4" s="13">
        <v>7.4691969984000002</v>
      </c>
      <c r="Q4" s="13">
        <v>9.0102512594000004</v>
      </c>
    </row>
    <row r="5" spans="1:17" ht="16.5" x14ac:dyDescent="0.3">
      <c r="A5" s="2" t="s">
        <v>2</v>
      </c>
      <c r="B5" s="12">
        <v>0.252487303</v>
      </c>
      <c r="C5" s="12">
        <v>0.55133797269999996</v>
      </c>
      <c r="D5" s="12">
        <v>0.8036056318</v>
      </c>
      <c r="E5" s="12">
        <v>0.74525134950000005</v>
      </c>
      <c r="F5" s="12">
        <v>0.64780272940000005</v>
      </c>
      <c r="G5" s="12">
        <v>0.78006785499999998</v>
      </c>
      <c r="H5" s="12">
        <v>0.96932522070000005</v>
      </c>
      <c r="I5" s="12">
        <v>1.3523308789999999</v>
      </c>
      <c r="J5" s="12">
        <v>1.7205257278999999</v>
      </c>
      <c r="K5" s="12">
        <v>2.4911363062</v>
      </c>
      <c r="L5" s="12">
        <v>2.9167894802999998</v>
      </c>
      <c r="M5" s="12">
        <v>3.3478055478000002</v>
      </c>
      <c r="N5" s="12">
        <v>3.8305535962000001</v>
      </c>
      <c r="O5" s="12">
        <v>4.1515289796000001</v>
      </c>
      <c r="P5" s="12">
        <v>4.0878597043999996</v>
      </c>
      <c r="Q5" s="12">
        <v>4.5306632368999997</v>
      </c>
    </row>
    <row r="6" spans="1:17" ht="16.5" x14ac:dyDescent="0.3">
      <c r="A6" s="4" t="s">
        <v>3</v>
      </c>
      <c r="B6" s="13">
        <v>0.24665694220000001</v>
      </c>
      <c r="C6" s="13">
        <v>0.46080109159999999</v>
      </c>
      <c r="D6" s="13">
        <v>0.64156191539999996</v>
      </c>
      <c r="E6" s="13">
        <v>0.6067443763</v>
      </c>
      <c r="F6" s="13">
        <v>0.61923574770000001</v>
      </c>
      <c r="G6" s="13">
        <v>0.78330080840000005</v>
      </c>
      <c r="H6" s="13">
        <v>1.0137821482</v>
      </c>
      <c r="I6" s="13">
        <v>1.3339371133</v>
      </c>
      <c r="J6" s="13">
        <v>1.7198164035000001</v>
      </c>
      <c r="K6" s="13">
        <v>1.6952747748999999</v>
      </c>
      <c r="L6" s="13">
        <v>2.0716300054999999</v>
      </c>
      <c r="M6" s="13">
        <v>2.3269659144000001</v>
      </c>
      <c r="N6" s="13">
        <v>2.8356401707000001</v>
      </c>
      <c r="O6" s="13">
        <v>3.5476401352</v>
      </c>
      <c r="P6" s="13">
        <v>4.2891740709999997</v>
      </c>
      <c r="Q6" s="13">
        <v>5.2234637867</v>
      </c>
    </row>
    <row r="7" spans="1:17" ht="16.5" x14ac:dyDescent="0.3">
      <c r="A7" s="2" t="s">
        <v>4</v>
      </c>
      <c r="B7" s="12">
        <v>0.2027248871</v>
      </c>
      <c r="C7" s="12">
        <v>0.75669049349999995</v>
      </c>
      <c r="D7" s="12">
        <v>1.1830003519000001</v>
      </c>
      <c r="E7" s="12">
        <v>0.89054921880000004</v>
      </c>
      <c r="F7" s="12">
        <v>0.60517090650000005</v>
      </c>
      <c r="G7" s="12">
        <v>0.80330806919999997</v>
      </c>
      <c r="H7" s="12">
        <v>1.0893462224999999</v>
      </c>
      <c r="I7" s="12">
        <v>1.8235577438999999</v>
      </c>
      <c r="J7" s="12">
        <v>2.3927693305000002</v>
      </c>
      <c r="K7" s="12">
        <v>5.3243375471999999</v>
      </c>
      <c r="L7" s="12">
        <v>6.0367460972</v>
      </c>
      <c r="M7" s="12">
        <v>6.7689199823999999</v>
      </c>
      <c r="N7" s="12">
        <v>7.5210148704000002</v>
      </c>
      <c r="O7" s="12">
        <v>8.2927818855000002</v>
      </c>
      <c r="P7" s="12">
        <v>7.4067284960000004</v>
      </c>
      <c r="Q7" s="12">
        <v>8.1148684307999996</v>
      </c>
    </row>
    <row r="8" spans="1:17" ht="16.5" x14ac:dyDescent="0.3">
      <c r="A8" s="4" t="s">
        <v>5</v>
      </c>
      <c r="B8" s="13">
        <v>0.91721892989999998</v>
      </c>
      <c r="C8" s="13">
        <v>1.9936042361999999</v>
      </c>
      <c r="D8" s="13">
        <v>2.5662524177999999</v>
      </c>
      <c r="E8" s="13">
        <v>2.1015333958000002</v>
      </c>
      <c r="F8" s="13">
        <v>2.0222236845000001</v>
      </c>
      <c r="G8" s="13">
        <v>2.6135082421</v>
      </c>
      <c r="H8" s="13">
        <v>3.4573933833999999</v>
      </c>
      <c r="I8" s="13">
        <v>4.2191955134999999</v>
      </c>
      <c r="J8" s="13">
        <v>5.1600541521999999</v>
      </c>
      <c r="K8" s="13">
        <v>6.2221872106999996</v>
      </c>
      <c r="L8" s="13">
        <v>7.4359132941999997</v>
      </c>
      <c r="M8" s="13">
        <v>7.0811955312999997</v>
      </c>
      <c r="N8" s="13">
        <v>7.2237767034999996</v>
      </c>
      <c r="O8" s="13">
        <v>9.2641122297000003</v>
      </c>
      <c r="P8" s="13">
        <v>11.333899152000001</v>
      </c>
      <c r="Q8" s="13">
        <v>13.874645187</v>
      </c>
    </row>
    <row r="9" spans="1:17" ht="16.5" x14ac:dyDescent="0.3">
      <c r="A9" s="2" t="s">
        <v>6</v>
      </c>
      <c r="B9" s="12">
        <v>6.1250285000000002E-2</v>
      </c>
      <c r="C9" s="12">
        <v>0.1139137663</v>
      </c>
      <c r="D9" s="12">
        <v>0.15880036340000001</v>
      </c>
      <c r="E9" s="12">
        <v>0.14938484839999999</v>
      </c>
      <c r="F9" s="12">
        <v>0.15551840459999999</v>
      </c>
      <c r="G9" s="12">
        <v>0.19879264830000001</v>
      </c>
      <c r="H9" s="12">
        <v>0.25814967280000001</v>
      </c>
      <c r="I9" s="12">
        <v>0.3402925403</v>
      </c>
      <c r="J9" s="12">
        <v>0.43925595360000003</v>
      </c>
      <c r="K9" s="12">
        <v>0.43029067259999998</v>
      </c>
      <c r="L9" s="12">
        <v>0.52647942589999996</v>
      </c>
      <c r="M9" s="12">
        <v>0.59417553219999997</v>
      </c>
      <c r="N9" s="12">
        <v>0.73020444790000005</v>
      </c>
      <c r="O9" s="12">
        <v>0.93412963869999999</v>
      </c>
      <c r="P9" s="12">
        <v>1.148578423</v>
      </c>
      <c r="Q9" s="12">
        <v>1.4120736831</v>
      </c>
    </row>
    <row r="10" spans="1:17" ht="16.5" x14ac:dyDescent="0.3">
      <c r="A10" s="4" t="s">
        <v>7</v>
      </c>
      <c r="B10" s="13">
        <v>0.1772680895</v>
      </c>
      <c r="C10" s="13">
        <v>0.36041528389999999</v>
      </c>
      <c r="D10" s="13">
        <v>0.48090925550000002</v>
      </c>
      <c r="E10" s="13">
        <v>0.39796349739999998</v>
      </c>
      <c r="F10" s="13">
        <v>0.34351094529999998</v>
      </c>
      <c r="G10" s="13">
        <v>0.41619508890000001</v>
      </c>
      <c r="H10" s="13">
        <v>0.51862776899999996</v>
      </c>
      <c r="I10" s="13">
        <v>0.735121688</v>
      </c>
      <c r="J10" s="13">
        <v>0.93534615160000001</v>
      </c>
      <c r="K10" s="13">
        <v>2.2000633064000001</v>
      </c>
      <c r="L10" s="13">
        <v>2.2401714079000001</v>
      </c>
      <c r="M10" s="13">
        <v>2.3639847477</v>
      </c>
      <c r="N10" s="13">
        <v>2.4561998572000001</v>
      </c>
      <c r="O10" s="13">
        <v>2.6125725058000002</v>
      </c>
      <c r="P10" s="13">
        <v>2.2345174190999999</v>
      </c>
      <c r="Q10" s="13">
        <v>2.4572339140000001</v>
      </c>
    </row>
    <row r="11" spans="1:17" ht="16.5" x14ac:dyDescent="0.3">
      <c r="A11" s="2" t="s">
        <v>8</v>
      </c>
      <c r="B11" s="12">
        <v>7.3539402300000001E-2</v>
      </c>
      <c r="C11" s="12">
        <v>0.1434882005</v>
      </c>
      <c r="D11" s="12">
        <v>0.2004324582</v>
      </c>
      <c r="E11" s="12">
        <v>0.20234349560000001</v>
      </c>
      <c r="F11" s="12">
        <v>0.17624391780000001</v>
      </c>
      <c r="G11" s="12">
        <v>0.20483353700000001</v>
      </c>
      <c r="H11" s="12">
        <v>0.26009850709999999</v>
      </c>
      <c r="I11" s="12">
        <v>0.3459855489</v>
      </c>
      <c r="J11" s="12">
        <v>0.44772297129999999</v>
      </c>
      <c r="K11" s="12">
        <v>0.48467420480000001</v>
      </c>
      <c r="L11" s="12">
        <v>0.60473531869999997</v>
      </c>
      <c r="M11" s="12">
        <v>0.67160355350000001</v>
      </c>
      <c r="N11" s="12">
        <v>0.78200524469999999</v>
      </c>
      <c r="O11" s="12">
        <v>0.79940160469999999</v>
      </c>
      <c r="P11" s="12">
        <v>0.80419679119999998</v>
      </c>
      <c r="Q11" s="12">
        <v>0.87288611049999998</v>
      </c>
    </row>
    <row r="12" spans="1:17" ht="16.5" x14ac:dyDescent="0.3">
      <c r="A12" s="4" t="s">
        <v>9</v>
      </c>
      <c r="B12" s="13">
        <v>9.0398028899999996E-2</v>
      </c>
      <c r="C12" s="13">
        <v>0.1671603465</v>
      </c>
      <c r="D12" s="13">
        <v>0.2306352475</v>
      </c>
      <c r="E12" s="13">
        <v>0.21590959830000001</v>
      </c>
      <c r="F12" s="13">
        <v>0.22396847540000001</v>
      </c>
      <c r="G12" s="13">
        <v>0.28561808039999997</v>
      </c>
      <c r="H12" s="13">
        <v>0.37056434869999999</v>
      </c>
      <c r="I12" s="13">
        <v>0.48819240679999998</v>
      </c>
      <c r="J12" s="13">
        <v>0.63055664089999997</v>
      </c>
      <c r="K12" s="13">
        <v>0.6206896905</v>
      </c>
      <c r="L12" s="13">
        <v>0.75707882790000003</v>
      </c>
      <c r="M12" s="13">
        <v>0.8547232977</v>
      </c>
      <c r="N12" s="13">
        <v>1.0468178006</v>
      </c>
      <c r="O12" s="13">
        <v>1.3322746376000001</v>
      </c>
      <c r="P12" s="13">
        <v>1.6341099151</v>
      </c>
      <c r="Q12" s="13">
        <v>2.0069206403000002</v>
      </c>
    </row>
    <row r="13" spans="1:17" ht="16.5" x14ac:dyDescent="0.3">
      <c r="A13" s="2" t="s">
        <v>10</v>
      </c>
      <c r="B13" s="12">
        <v>2.41351263E-2</v>
      </c>
      <c r="C13" s="12">
        <v>3.9491059799999999E-2</v>
      </c>
      <c r="D13" s="12">
        <v>4.5354609099999998E-2</v>
      </c>
      <c r="E13" s="12">
        <v>3.7599751799999998E-2</v>
      </c>
      <c r="F13" s="12">
        <v>3.5252158300000003E-2</v>
      </c>
      <c r="G13" s="12">
        <v>4.1270822499999998E-2</v>
      </c>
      <c r="H13" s="12">
        <v>5.0093548299999999E-2</v>
      </c>
      <c r="I13" s="12">
        <v>6.3099299799999994E-2</v>
      </c>
      <c r="J13" s="12">
        <v>7.8175746199999993E-2</v>
      </c>
      <c r="K13" s="12">
        <v>8.2107391700000004E-2</v>
      </c>
      <c r="L13" s="12">
        <v>9.1492680000000007E-2</v>
      </c>
      <c r="M13" s="12">
        <v>0.10098319159999999</v>
      </c>
      <c r="N13" s="12">
        <v>0.11059100450000001</v>
      </c>
      <c r="O13" s="12">
        <v>0.1202694274</v>
      </c>
      <c r="P13" s="12">
        <v>0.13002304949999999</v>
      </c>
      <c r="Q13" s="12">
        <v>0.1398332266</v>
      </c>
    </row>
    <row r="14" spans="1:17" ht="16.5" x14ac:dyDescent="0.3">
      <c r="A14" s="4" t="s">
        <v>11</v>
      </c>
      <c r="B14" s="13">
        <v>0.2520089519</v>
      </c>
      <c r="C14" s="13">
        <v>0.75074792239999999</v>
      </c>
      <c r="D14" s="13">
        <v>1.0691659214</v>
      </c>
      <c r="E14" s="13">
        <v>0.78979806139999997</v>
      </c>
      <c r="F14" s="13">
        <v>0.68296028139999998</v>
      </c>
      <c r="G14" s="13">
        <v>0.87104815270000002</v>
      </c>
      <c r="H14" s="13">
        <v>1.1702970826000001</v>
      </c>
      <c r="I14" s="13">
        <v>1.6842595344</v>
      </c>
      <c r="J14" s="13">
        <v>2.2986253801999998</v>
      </c>
      <c r="K14" s="13">
        <v>2.2176823160999999</v>
      </c>
      <c r="L14" s="13">
        <v>2.3451178393999998</v>
      </c>
      <c r="M14" s="13">
        <v>2.1253322492</v>
      </c>
      <c r="N14" s="13">
        <v>2.2205264934</v>
      </c>
      <c r="O14" s="13">
        <v>2.5227883223999998</v>
      </c>
      <c r="P14" s="13">
        <v>3.0471870917000001</v>
      </c>
      <c r="Q14" s="13">
        <v>3.6855254922</v>
      </c>
    </row>
    <row r="15" spans="1:17" ht="16.5" x14ac:dyDescent="0.3">
      <c r="A15" s="2" t="s">
        <v>12</v>
      </c>
      <c r="B15" s="12">
        <v>8.5164408699999999E-2</v>
      </c>
      <c r="C15" s="12">
        <v>0.16483312259999999</v>
      </c>
      <c r="D15" s="12">
        <v>0.22939511730000001</v>
      </c>
      <c r="E15" s="12">
        <v>0.2313603954</v>
      </c>
      <c r="F15" s="12">
        <v>0.20165471230000001</v>
      </c>
      <c r="G15" s="12">
        <v>0.2347744256</v>
      </c>
      <c r="H15" s="12">
        <v>0.29866264640000001</v>
      </c>
      <c r="I15" s="12">
        <v>0.39827100659999998</v>
      </c>
      <c r="J15" s="12">
        <v>0.51676130409999999</v>
      </c>
      <c r="K15" s="12">
        <v>0.56162490300000001</v>
      </c>
      <c r="L15" s="12">
        <v>0.70389038110000002</v>
      </c>
      <c r="M15" s="12">
        <v>0.78561752709999999</v>
      </c>
      <c r="N15" s="12">
        <v>0.91954835700000004</v>
      </c>
      <c r="O15" s="12">
        <v>0.9453661927</v>
      </c>
      <c r="P15" s="12">
        <v>0.95561122259999998</v>
      </c>
      <c r="Q15" s="12">
        <v>1.0391483023999999</v>
      </c>
    </row>
    <row r="16" spans="1:17" ht="16.5" x14ac:dyDescent="0.3">
      <c r="A16" s="4" t="s">
        <v>13</v>
      </c>
      <c r="B16" s="13">
        <v>0.21160404499999999</v>
      </c>
      <c r="C16" s="13">
        <v>0.40920697430000003</v>
      </c>
      <c r="D16" s="13">
        <v>0.56803202949999998</v>
      </c>
      <c r="E16" s="13">
        <v>0.5707210506</v>
      </c>
      <c r="F16" s="13">
        <v>0.49521704789999998</v>
      </c>
      <c r="G16" s="13">
        <v>0.57392836169999994</v>
      </c>
      <c r="H16" s="13">
        <v>0.72723643010000005</v>
      </c>
      <c r="I16" s="13">
        <v>0.9660437503</v>
      </c>
      <c r="J16" s="13">
        <v>1.2495402573000001</v>
      </c>
      <c r="K16" s="13">
        <v>1.3524154999</v>
      </c>
      <c r="L16" s="13">
        <v>1.688572067</v>
      </c>
      <c r="M16" s="13">
        <v>1.8777842033000001</v>
      </c>
      <c r="N16" s="13">
        <v>2.1908689677000002</v>
      </c>
      <c r="O16" s="13">
        <v>2.2447555745000001</v>
      </c>
      <c r="P16" s="13">
        <v>2.2620353767000001</v>
      </c>
      <c r="Q16" s="13">
        <v>2.4513132467999998</v>
      </c>
    </row>
    <row r="17" spans="1:17" ht="16.5" x14ac:dyDescent="0.3">
      <c r="A17" s="2" t="s">
        <v>14</v>
      </c>
      <c r="B17" s="12">
        <v>9.2896484000000001E-2</v>
      </c>
      <c r="C17" s="12">
        <v>0.17960693350000001</v>
      </c>
      <c r="D17" s="12">
        <v>0.24949512469999999</v>
      </c>
      <c r="E17" s="12">
        <v>0.25111557350000002</v>
      </c>
      <c r="F17" s="12">
        <v>0.218550516</v>
      </c>
      <c r="G17" s="12">
        <v>0.25413187869999998</v>
      </c>
      <c r="H17" s="12">
        <v>0.32311722999999998</v>
      </c>
      <c r="I17" s="12">
        <v>0.43058129839999998</v>
      </c>
      <c r="J17" s="12">
        <v>0.55857289870000004</v>
      </c>
      <c r="K17" s="12">
        <v>0.60667553969999999</v>
      </c>
      <c r="L17" s="12">
        <v>0.7600488057</v>
      </c>
      <c r="M17" s="12">
        <v>0.84818458699999999</v>
      </c>
      <c r="N17" s="12">
        <v>0.99279556550000003</v>
      </c>
      <c r="O17" s="12">
        <v>1.0207729242000001</v>
      </c>
      <c r="P17" s="12">
        <v>1.0322459508999999</v>
      </c>
      <c r="Q17" s="12">
        <v>1.1217019153000001</v>
      </c>
    </row>
    <row r="18" spans="1:17" ht="16.5" x14ac:dyDescent="0.3">
      <c r="A18" s="4" t="s">
        <v>15</v>
      </c>
      <c r="B18" s="13">
        <v>0.24797899300000001</v>
      </c>
      <c r="C18" s="13">
        <v>0.76399375079999998</v>
      </c>
      <c r="D18" s="13">
        <v>1.1349832904999999</v>
      </c>
      <c r="E18" s="13">
        <v>0.86607836650000003</v>
      </c>
      <c r="F18" s="13">
        <v>0.5970020063</v>
      </c>
      <c r="G18" s="13">
        <v>0.76191753279999996</v>
      </c>
      <c r="H18" s="13">
        <v>1.010692929</v>
      </c>
      <c r="I18" s="13">
        <v>1.580988335</v>
      </c>
      <c r="J18" s="13">
        <v>2.0779834460000002</v>
      </c>
      <c r="K18" s="13">
        <v>3.5292066477000001</v>
      </c>
      <c r="L18" s="13">
        <v>3.9013894869999999</v>
      </c>
      <c r="M18" s="13">
        <v>4.2552224500999998</v>
      </c>
      <c r="N18" s="13">
        <v>4.4147608884</v>
      </c>
      <c r="O18" s="13">
        <v>4.7271809734000003</v>
      </c>
      <c r="P18" s="13">
        <v>4.1127582490999997</v>
      </c>
      <c r="Q18" s="13">
        <v>4.4602079918999999</v>
      </c>
    </row>
    <row r="19" spans="1:17" ht="16.5" x14ac:dyDescent="0.3">
      <c r="A19" s="2" t="s">
        <v>16</v>
      </c>
      <c r="B19" s="12">
        <v>0.217181291</v>
      </c>
      <c r="C19" s="12">
        <v>0.42012679819999998</v>
      </c>
      <c r="D19" s="12">
        <v>0.58464210329999999</v>
      </c>
      <c r="E19" s="12">
        <v>0.58941754120000001</v>
      </c>
      <c r="F19" s="12">
        <v>0.51358166390000004</v>
      </c>
      <c r="G19" s="12">
        <v>0.59772338020000004</v>
      </c>
      <c r="H19" s="12">
        <v>0.75991990149999999</v>
      </c>
      <c r="I19" s="12">
        <v>1.0125394839999999</v>
      </c>
      <c r="J19" s="12">
        <v>1.3135525355</v>
      </c>
      <c r="K19" s="12">
        <v>1.4264708243999999</v>
      </c>
      <c r="L19" s="12">
        <v>1.7864119938</v>
      </c>
      <c r="M19" s="12">
        <v>1.9921524309</v>
      </c>
      <c r="N19" s="12">
        <v>2.3298295177999999</v>
      </c>
      <c r="O19" s="12">
        <v>2.3926382939000002</v>
      </c>
      <c r="P19" s="12">
        <v>2.4168101694000002</v>
      </c>
      <c r="Q19" s="12">
        <v>2.6265258563999998</v>
      </c>
    </row>
    <row r="20" spans="1:17" ht="16.5" x14ac:dyDescent="0.3">
      <c r="A20" s="4" t="s">
        <v>17</v>
      </c>
      <c r="B20" s="13">
        <v>0.4923518241</v>
      </c>
      <c r="C20" s="13">
        <v>1.4649046539999999</v>
      </c>
      <c r="D20" s="13">
        <v>2.0840382515</v>
      </c>
      <c r="E20" s="13">
        <v>1.5369524057999999</v>
      </c>
      <c r="F20" s="13">
        <v>1.3270929713999999</v>
      </c>
      <c r="G20" s="13">
        <v>1.6893279107000001</v>
      </c>
      <c r="H20" s="13">
        <v>2.2659696023999998</v>
      </c>
      <c r="I20" s="13">
        <v>3.2553004060999999</v>
      </c>
      <c r="J20" s="13">
        <v>4.4369173857000002</v>
      </c>
      <c r="K20" s="13">
        <v>4.2740840019000004</v>
      </c>
      <c r="L20" s="13">
        <v>4.5111949275000001</v>
      </c>
      <c r="M20" s="13">
        <v>4.0820193497000004</v>
      </c>
      <c r="N20" s="13">
        <v>4.2573422909999996</v>
      </c>
      <c r="O20" s="13">
        <v>4.8284784267000003</v>
      </c>
      <c r="P20" s="13">
        <v>5.8244777054999997</v>
      </c>
      <c r="Q20" s="13">
        <v>7.0336586756999999</v>
      </c>
    </row>
    <row r="21" spans="1:17" ht="16.5" x14ac:dyDescent="0.3">
      <c r="A21" s="2" t="s">
        <v>18</v>
      </c>
      <c r="B21" s="12">
        <v>1.6181770099999999E-2</v>
      </c>
      <c r="C21" s="12">
        <v>4.7676296E-2</v>
      </c>
      <c r="D21" s="12">
        <v>6.7289054000000001E-2</v>
      </c>
      <c r="E21" s="12">
        <v>4.9319527600000003E-2</v>
      </c>
      <c r="F21" s="12">
        <v>4.2383286399999998E-2</v>
      </c>
      <c r="G21" s="12">
        <v>5.3715276499999999E-2</v>
      </c>
      <c r="H21" s="12">
        <v>7.1661532400000005E-2</v>
      </c>
      <c r="I21" s="12">
        <v>0.1024701235</v>
      </c>
      <c r="J21" s="12">
        <v>0.13897119790000001</v>
      </c>
      <c r="K21" s="12">
        <v>0.13328188830000001</v>
      </c>
      <c r="L21" s="12">
        <v>0.13996297699999999</v>
      </c>
      <c r="M21" s="12">
        <v>0.12607920780000001</v>
      </c>
      <c r="N21" s="12">
        <v>0.13090993140000001</v>
      </c>
      <c r="O21" s="12">
        <v>0.14776830860000001</v>
      </c>
      <c r="P21" s="12">
        <v>0.17722937750000001</v>
      </c>
      <c r="Q21" s="12">
        <v>0.21284835769999999</v>
      </c>
    </row>
    <row r="22" spans="1:17" ht="16.5" x14ac:dyDescent="0.3">
      <c r="A22" s="4" t="s">
        <v>19</v>
      </c>
      <c r="B22" s="13">
        <v>5.5757439000000001E-3</v>
      </c>
      <c r="C22" s="13">
        <v>1.0765215099999999E-2</v>
      </c>
      <c r="D22" s="13">
        <v>1.4950232000000001E-2</v>
      </c>
      <c r="E22" s="13">
        <v>1.5024951599999999E-2</v>
      </c>
      <c r="F22" s="13">
        <v>1.30485937E-2</v>
      </c>
      <c r="G22" s="13">
        <v>1.5141886800000001E-2</v>
      </c>
      <c r="H22" s="13">
        <v>1.9199999999999998E-2</v>
      </c>
      <c r="I22" s="13">
        <v>2.54945873E-2</v>
      </c>
      <c r="J22" s="13">
        <v>3.2983186599999999E-2</v>
      </c>
      <c r="K22" s="13">
        <v>3.5707732200000002E-2</v>
      </c>
      <c r="L22" s="13">
        <v>4.4601648000000001E-2</v>
      </c>
      <c r="M22" s="13">
        <v>4.9582036400000001E-2</v>
      </c>
      <c r="N22" s="13">
        <v>5.7837239200000001E-2</v>
      </c>
      <c r="O22" s="13">
        <v>5.9228376499999999E-2</v>
      </c>
      <c r="P22" s="13">
        <v>5.9677851900000002E-2</v>
      </c>
      <c r="Q22" s="13">
        <v>6.4676177299999998E-2</v>
      </c>
    </row>
    <row r="23" spans="1:17" ht="16.5" x14ac:dyDescent="0.3">
      <c r="A23" s="2" t="s">
        <v>20</v>
      </c>
      <c r="B23" s="12">
        <v>0.76755626460000004</v>
      </c>
      <c r="C23" s="12">
        <v>1.6480599246000001</v>
      </c>
      <c r="D23" s="12">
        <v>2.4074015551999999</v>
      </c>
      <c r="E23" s="12">
        <v>2.2460555043000001</v>
      </c>
      <c r="F23" s="12">
        <v>2.2412478065000001</v>
      </c>
      <c r="G23" s="12">
        <v>2.8836458171000001</v>
      </c>
      <c r="H23" s="12">
        <v>3.3517653918999999</v>
      </c>
      <c r="I23" s="12">
        <v>4.8054155618000003</v>
      </c>
      <c r="J23" s="12">
        <v>6.1577470866999997</v>
      </c>
      <c r="K23" s="12">
        <v>7.1911709310000003</v>
      </c>
      <c r="L23" s="12">
        <v>8.5919892449000006</v>
      </c>
      <c r="M23" s="12">
        <v>9.8417154625999999</v>
      </c>
      <c r="N23" s="12">
        <v>11.309553887</v>
      </c>
      <c r="O23" s="12">
        <v>12.111618364</v>
      </c>
      <c r="P23" s="12">
        <v>14.253050353000001</v>
      </c>
      <c r="Q23" s="12">
        <v>17.474021129</v>
      </c>
    </row>
    <row r="24" spans="1:17" ht="16.5" x14ac:dyDescent="0.3">
      <c r="A24" s="14" t="s">
        <v>21</v>
      </c>
      <c r="B24" s="15">
        <f>SUM(B3:B23)</f>
        <v>5.0536031274000006</v>
      </c>
      <c r="C24" s="15">
        <f t="shared" ref="C24:Q24" si="0">SUM(C3:C23)</f>
        <v>11.721790273299998</v>
      </c>
      <c r="D24" s="15">
        <f t="shared" si="0"/>
        <v>16.486423734299997</v>
      </c>
      <c r="E24" s="15">
        <f t="shared" si="0"/>
        <v>14.049545765799998</v>
      </c>
      <c r="F24" s="15">
        <f t="shared" si="0"/>
        <v>12.7023244451</v>
      </c>
      <c r="G24" s="15">
        <f t="shared" si="0"/>
        <v>16.004859475499998</v>
      </c>
      <c r="H24" s="15">
        <f t="shared" si="0"/>
        <v>20.419615932499998</v>
      </c>
      <c r="I24" s="15">
        <f t="shared" si="0"/>
        <v>28.255137651400002</v>
      </c>
      <c r="J24" s="15">
        <f t="shared" si="0"/>
        <v>36.544275007700001</v>
      </c>
      <c r="K24" s="15">
        <f t="shared" si="0"/>
        <v>45.071544193500003</v>
      </c>
      <c r="L24" s="15">
        <f t="shared" si="0"/>
        <v>52.02915068730001</v>
      </c>
      <c r="M24" s="15">
        <f t="shared" si="0"/>
        <v>55.474073974999996</v>
      </c>
      <c r="N24" s="15">
        <f t="shared" si="0"/>
        <v>61.621301879300006</v>
      </c>
      <c r="O24" s="15">
        <f t="shared" si="0"/>
        <v>69.388934107000011</v>
      </c>
      <c r="P24" s="15">
        <f t="shared" si="0"/>
        <v>75.945561165900003</v>
      </c>
      <c r="Q24" s="15">
        <f t="shared" si="0"/>
        <v>89.338546714999978</v>
      </c>
    </row>
    <row r="27" spans="1:17" s="11" customFormat="1" ht="14.25" x14ac:dyDescent="0.25"/>
    <row r="28" spans="1:17" s="11" customFormat="1" ht="14.2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Historical GADS data - slide3</vt:lpstr>
      <vt:lpstr>IHS Solar Forecast - slide7</vt:lpstr>
      <vt:lpstr>Hist and IHS Forecast - slide8</vt:lpstr>
      <vt:lpstr>IHS Battery Forecast - slide13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2022-02-09T14:57:49Z</dcterms:created>
  <dcterms:modified xsi:type="dcterms:W3CDTF">2022-02-09T16:27:47Z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