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5510" tabRatio="886" firstSheet="5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<sst xmlns="http://schemas.openxmlformats.org/spreadsheetml/2006/main" count="159" uniqueCount="95">
  <si>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</si>
  <si>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</si>
  <si>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</si>
  <si>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</si>
  <si>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</si>
  <si>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</si>
  <si>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</si>
  <si>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</si>
  <si>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</si>
  <si>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</si>
  <si>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</si>
  <si>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</si>
  <si>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</si>
  <si>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</si>
  <si>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</si>
  <si>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</si>
  <si>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</si>
  <si>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</si>
  <si>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</si>
  <si>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</si>
  <si>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</si>
  <si>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</si>
  <si>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</si>
  <si>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</si>
  <si>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</si>
  <si>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</si>
  <si>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</si>
  <si>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</si>
  <si>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</si>
  <si>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</si>
  <si>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</si>
  <si>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</si>
  <si>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</si>
  <si>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</si>
  <si>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</si>
  <si>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</si>
  <si>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</si>
  <si>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</si>
  <si>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</si>
  <si>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</si>
  <si>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</si>
  <si>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</si>
  <si>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</si>
  <si>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</si>
  <si>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</si>
  <si>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</si>
  <si>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</si>
  <si>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</si>
  <si>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</si>
  <si>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</si>
  <si>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</si>
  <si>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</si>
  <si>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</si>
  <si>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</si>
  <si>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</si>
  <si>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</si>
  <si>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</si>
  <si>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</si>
  <si>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</si>
  <si>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</si>
  <si>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</si>
  <si>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</si>
  <si>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</si>
  <si>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</si>
  <si>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</si>
  <si>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</si>
  <si>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</si>
  <si>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</si>
  <si>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</si>
  <si>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Trigger for implementing circuit breaker</t>
  </si>
  <si>
    <t>Circuit Breaker Methodology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</si>
  <si>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</si>
  <si>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</si>
  <si>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</si>
  <si>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</si>
  <si>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</si>
  <si>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</si>
  <si>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</si>
  <si>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</si>
  <si>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</si>
  <si>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</si>
  <si>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</si>
  <si>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</si>
  <si>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</si>
  <si>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</si>
  <si>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2a</t>
  </si>
  <si>
    <t>Implementation Timeline</t>
  </si>
  <si>
    <t>N/A</t>
  </si>
  <si>
    <t>Applied to both dispatch and pricing engines</t>
  </si>
  <si>
    <t>All resources running for PJM are made whole</t>
  </si>
  <si>
    <t>Charges are allocated to load</t>
  </si>
  <si>
    <t>Scarcity Pricing to be Capped at 2*Penalty Factor</t>
  </si>
  <si>
    <t>Scarcity Pricing to be Capped at 2*Penalty Factor While Circuit Breaker in Effect</t>
  </si>
  <si>
    <t>PJM's Forecasted System Conditions Do Not Result in Expected Shortage Pricing at $12,000/MWhr level</t>
  </si>
  <si>
    <t>(1) 6 Consecutive hours of shortage pricing in one operating day or across two operating days (at $12,000/MWhr), OR (2) 6 Nonconsecutive hours of shortage pricing (at $12,000/MWhr) in an operating day, AND (3) PJM forecasts inactionable price signals for an extended period of time (need to work with PJM to better define if/how system conditions could be used as a triggering mechanism)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</si>
</sst>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2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3" fillId="8" borderId="12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4" fontId="0" fillId="2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14" fontId="0" fillId="8" borderId="0" xfId="0" applyNumberFormat="1" applyFont="1" applyFill="1" applyAlignment="1">
      <alignment/>
    </xf>
    <xf numFmtId="0" fontId="3" fillId="2" borderId="0" xfId="0" applyFont="1" applyFill="1" applyAlignment="1">
      <alignment wrapText="1"/>
    </xf>
    <xf numFmtId="0" fontId="26" fillId="0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comment="" totalsRowShown="0">
  <autoFilter ref="A6:I22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61</v>
      </c>
    </row>
    <row r="2" ht="12">
      <c r="A2" t="s">
        <v>62</v>
      </c>
    </row>
    <row r="3" ht="12"/>
    <row r="4" ht="12.75">
      <c r="A4" s="36" t="s">
        <v>35</v>
      </c>
    </row>
    <row r="5" ht="12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9.5">
      <c r="A1" s="82" t="str">
        <f>Setup!A2</f>
        <v>Energy Price Formation Senior Task Force</v>
      </c>
      <c r="B1" s="82"/>
    </row>
    <row r="2" spans="1:2" ht="18">
      <c r="A2" s="83" t="str">
        <f>Setup!A5</f>
        <v>Operating Demand Curve &amp; Transmission Constraint Penalty Factors</v>
      </c>
      <c r="B2" s="83"/>
    </row>
    <row r="3" spans="1:2" ht="18">
      <c r="A3" s="84" t="s">
        <v>23</v>
      </c>
      <c r="B3" s="84"/>
    </row>
    <row r="4" ht="12.75">
      <c r="B4" s="17" t="s">
        <v>53</v>
      </c>
    </row>
    <row r="5" ht="12"/>
    <row r="6" spans="1:2" ht="12">
      <c r="A6">
        <v>1</v>
      </c>
      <c r="B6" s="68" t="s">
        <v>74</v>
      </c>
    </row>
    <row r="7" spans="1:2" ht="12">
      <c r="A7">
        <v>2</v>
      </c>
      <c r="B7" s="69" t="s">
        <v>64</v>
      </c>
    </row>
    <row r="8" spans="1:2" ht="12">
      <c r="A8">
        <v>3</v>
      </c>
      <c r="B8" s="69" t="s">
        <v>65</v>
      </c>
    </row>
    <row r="9" spans="1:2" ht="12">
      <c r="A9">
        <v>4</v>
      </c>
      <c r="B9" s="69" t="s">
        <v>66</v>
      </c>
    </row>
    <row r="10" spans="1:2" ht="12">
      <c r="A10">
        <v>5</v>
      </c>
      <c r="B10" s="7" t="s">
        <v>67</v>
      </c>
    </row>
    <row r="11" spans="1:2" ht="12">
      <c r="A11">
        <v>6</v>
      </c>
      <c r="B11" s="7" t="s">
        <v>68</v>
      </c>
    </row>
    <row r="12" spans="1:2" ht="12">
      <c r="A12">
        <v>7</v>
      </c>
      <c r="B12" s="7" t="s">
        <v>75</v>
      </c>
    </row>
    <row r="13" spans="1:2" ht="12">
      <c r="A13">
        <v>8</v>
      </c>
      <c r="B13" s="7" t="s">
        <v>76</v>
      </c>
    </row>
    <row r="14" spans="1:2" ht="12">
      <c r="A14">
        <v>9</v>
      </c>
      <c r="B14" s="7" t="s">
        <v>77</v>
      </c>
    </row>
    <row r="15" spans="1:2" ht="12">
      <c r="A15">
        <v>10</v>
      </c>
      <c r="B15" s="7" t="s">
        <v>78</v>
      </c>
    </row>
    <row r="16" spans="1:2" ht="12">
      <c r="A16">
        <v>11</v>
      </c>
      <c r="B16" s="7" t="s">
        <v>79</v>
      </c>
    </row>
    <row r="17" spans="1:2" ht="12">
      <c r="A17">
        <v>12</v>
      </c>
      <c r="B17" s="7" t="s">
        <v>80</v>
      </c>
    </row>
    <row r="18" spans="1:2" ht="12">
      <c r="A18">
        <v>13</v>
      </c>
      <c r="B18" s="7" t="s">
        <v>81</v>
      </c>
    </row>
    <row r="19" spans="1:2" ht="24.75">
      <c r="A19">
        <v>14</v>
      </c>
      <c r="B19" s="7" t="s">
        <v>82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zoomScale="120" zoomScaleNormal="120" workbookViewId="0" topLeftCell="A4">
      <selection activeCell="B11" sqref="B1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s="32" customFormat="1" ht="19.5">
      <c r="A1" s="82" t="str">
        <f>Setup!A2</f>
        <v>Energy Price Formation Senior Task Force</v>
      </c>
      <c r="B1" s="85"/>
      <c r="C1" s="85"/>
      <c r="D1" s="85"/>
      <c r="E1" s="85"/>
      <c r="F1" s="85"/>
      <c r="G1" s="85"/>
      <c r="H1" s="85"/>
      <c r="I1" s="85"/>
    </row>
    <row r="2" spans="1:9" s="32" customFormat="1" ht="18">
      <c r="A2" s="83" t="str">
        <f>Setup!A5</f>
        <v>Operating Demand Curve &amp; Transmission Constraint Penalty Factors</v>
      </c>
      <c r="B2" s="85"/>
      <c r="C2" s="85"/>
      <c r="D2" s="85"/>
      <c r="E2" s="85"/>
      <c r="F2" s="85"/>
      <c r="G2" s="85"/>
      <c r="H2" s="85"/>
      <c r="I2" s="85"/>
    </row>
    <row r="3" spans="1:55" s="1" customFormat="1" ht="18">
      <c r="A3" s="84" t="s">
        <v>12</v>
      </c>
      <c r="B3" s="84"/>
      <c r="C3" s="84"/>
      <c r="D3" s="84"/>
      <c r="E3" s="84"/>
      <c r="F3" s="84"/>
      <c r="G3" s="84"/>
      <c r="H3" s="84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6" t="s">
        <v>21</v>
      </c>
      <c r="E5" s="87"/>
      <c r="F5" s="87"/>
      <c r="G5" s="87"/>
      <c r="H5" s="87"/>
      <c r="I5" s="8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1" t="s">
        <v>48</v>
      </c>
      <c r="B7" s="6" t="s">
        <v>86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4" customHeight="1">
      <c r="A8" s="11">
        <v>1</v>
      </c>
      <c r="B8" s="71" t="s">
        <v>69</v>
      </c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s="70" customFormat="1" ht="24" customHeight="1">
      <c r="A9" s="73"/>
      <c r="B9" s="74" t="s">
        <v>83</v>
      </c>
      <c r="C9" s="75"/>
      <c r="D9" s="76"/>
      <c r="E9" s="75"/>
      <c r="F9" s="75"/>
      <c r="G9" s="75"/>
      <c r="H9" s="75"/>
      <c r="I9" s="7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24" customHeight="1">
      <c r="A10" s="11">
        <v>2</v>
      </c>
      <c r="B10" s="72" t="s">
        <v>70</v>
      </c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70" customFormat="1" ht="24" customHeight="1">
      <c r="A11" s="73" t="s">
        <v>85</v>
      </c>
      <c r="B11" s="77" t="s">
        <v>84</v>
      </c>
      <c r="C11" s="75"/>
      <c r="D11" s="76"/>
      <c r="E11" s="75"/>
      <c r="F11" s="75"/>
      <c r="G11" s="75"/>
      <c r="H11" s="75"/>
      <c r="I11" s="7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34.5" customHeight="1">
      <c r="A12" s="11">
        <v>3</v>
      </c>
      <c r="B12" s="8" t="s">
        <v>71</v>
      </c>
      <c r="C12" s="5"/>
      <c r="D12" s="7"/>
      <c r="E12" s="5"/>
      <c r="F12" s="5"/>
      <c r="G12" s="5"/>
      <c r="H12" s="5"/>
      <c r="I12" s="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20.25" customHeight="1">
      <c r="A13" s="11">
        <v>4</v>
      </c>
      <c r="B13" s="8" t="s">
        <v>72</v>
      </c>
      <c r="C13" s="5"/>
      <c r="D13" s="7"/>
      <c r="E13" s="5"/>
      <c r="F13" s="5"/>
      <c r="G13" s="5"/>
      <c r="H13" s="5"/>
      <c r="I13" s="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24" customHeight="1">
      <c r="A14" s="11">
        <v>5</v>
      </c>
      <c r="B14" s="8" t="s">
        <v>73</v>
      </c>
      <c r="C14" s="5"/>
      <c r="D14" s="7"/>
      <c r="E14" s="5"/>
      <c r="F14" s="5"/>
      <c r="G14" s="5"/>
      <c r="H14" s="5"/>
      <c r="I14" s="5"/>
      <c r="J14" s="30"/>
      <c r="K14" s="30"/>
      <c r="L14" s="30"/>
      <c r="M14" s="31" t="s">
        <v>18</v>
      </c>
      <c r="N14" s="30"/>
      <c r="O14" s="30"/>
      <c r="P14" s="30"/>
      <c r="Q14" s="30"/>
      <c r="R14" s="30"/>
      <c r="S14" s="30"/>
      <c r="T14" s="30"/>
    </row>
    <row r="15" spans="1:20" ht="12">
      <c r="A15" s="11">
        <v>6</v>
      </c>
      <c r="B15" s="8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33</v>
      </c>
      <c r="N15" s="30"/>
      <c r="O15" s="30"/>
      <c r="P15" s="30"/>
      <c r="Q15" s="30"/>
      <c r="R15" s="30"/>
      <c r="S15" s="30"/>
      <c r="T15" s="30"/>
    </row>
    <row r="16" spans="1:20" ht="12.75">
      <c r="A16" s="11">
        <v>7</v>
      </c>
      <c r="B16" s="9"/>
      <c r="C16" s="5"/>
      <c r="D16" s="6"/>
      <c r="E16" s="5"/>
      <c r="F16" s="5"/>
      <c r="G16" s="5"/>
      <c r="H16" s="5"/>
      <c r="I16" s="5"/>
      <c r="J16" s="30"/>
      <c r="K16" s="30"/>
      <c r="L16" s="30"/>
      <c r="M16" s="31" t="s">
        <v>31</v>
      </c>
      <c r="N16" s="30"/>
      <c r="O16" s="30"/>
      <c r="P16" s="30"/>
      <c r="Q16" s="30"/>
      <c r="R16" s="30"/>
      <c r="S16" s="30"/>
      <c r="T16" s="30"/>
    </row>
    <row r="17" spans="1:20" ht="12">
      <c r="A17" s="11">
        <v>8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17</v>
      </c>
      <c r="N17" s="30"/>
      <c r="O17" s="30"/>
      <c r="P17" s="30"/>
      <c r="Q17" s="30"/>
      <c r="R17" s="30"/>
      <c r="S17" s="30"/>
      <c r="T17" s="30"/>
    </row>
    <row r="18" spans="1:20" ht="12">
      <c r="A18" s="11">
        <v>9</v>
      </c>
      <c r="B18" s="8"/>
      <c r="C18" s="5"/>
      <c r="D18" s="7"/>
      <c r="E18" s="5"/>
      <c r="F18" s="5"/>
      <c r="G18" s="5"/>
      <c r="H18" s="5"/>
      <c r="I18" s="5"/>
      <c r="J18" s="30"/>
      <c r="K18" s="30"/>
      <c r="L18" s="30"/>
      <c r="M18" s="31" t="s">
        <v>32</v>
      </c>
      <c r="N18" s="30"/>
      <c r="O18" s="30"/>
      <c r="P18" s="30"/>
      <c r="Q18" s="30"/>
      <c r="R18" s="30"/>
      <c r="S18" s="30"/>
      <c r="T18" s="30"/>
    </row>
    <row r="19" spans="1:20" ht="12">
      <c r="A19" s="11">
        <v>10</v>
      </c>
      <c r="B19" s="6"/>
      <c r="C19" s="5"/>
      <c r="D19" s="7"/>
      <c r="E19" s="5"/>
      <c r="F19" s="5"/>
      <c r="G19" s="5"/>
      <c r="H19" s="5"/>
      <c r="I19" s="5"/>
      <c r="J19" s="30"/>
      <c r="K19" s="30"/>
      <c r="L19" s="30"/>
      <c r="M19" s="31" t="s">
        <v>16</v>
      </c>
      <c r="N19" s="30"/>
      <c r="O19" s="30"/>
      <c r="P19" s="30"/>
      <c r="Q19" s="30"/>
      <c r="R19" s="30"/>
      <c r="S19" s="30"/>
      <c r="T19" s="30"/>
    </row>
    <row r="20" spans="1:20" ht="12">
      <c r="A20" s="13">
        <v>11</v>
      </c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">
      <c r="A21" s="13">
        <v>12</v>
      </c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">
      <c r="A22" s="13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">
      <c r="A23" s="13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">
      <c r="A24" s="13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">
      <c r="A25" s="13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">
      <c r="A26" s="13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">
      <c r="A27" s="13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">
      <c r="A28" s="13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3.5" thickBot="1">
      <c r="A29" s="88" t="s">
        <v>22</v>
      </c>
      <c r="B29" s="88"/>
      <c r="C29" s="1"/>
      <c r="D29" s="1"/>
      <c r="E29" s="1"/>
      <c r="F29" s="1"/>
      <c r="G29" s="1"/>
      <c r="H29" s="1"/>
      <c r="I29" s="1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42" customFormat="1" ht="12.75">
      <c r="A30" s="89" t="s">
        <v>55</v>
      </c>
      <c r="B30" s="90"/>
      <c r="C30" s="90"/>
      <c r="D30" s="90"/>
      <c r="E30" s="90"/>
      <c r="F30" s="90"/>
      <c r="G30" s="90"/>
      <c r="H30" s="90"/>
      <c r="I30" s="9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5">
      <c r="A31" s="59" t="s">
        <v>56</v>
      </c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5">
      <c r="A32" s="59" t="s">
        <v>57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2"/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63" t="s">
        <v>5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62" t="s">
        <v>19</v>
      </c>
      <c r="B35" s="60"/>
      <c r="C35" s="60"/>
      <c r="D35" s="60"/>
      <c r="E35" s="60"/>
      <c r="F35" s="60"/>
      <c r="G35" s="60"/>
      <c r="H35" s="60"/>
      <c r="I35" s="61"/>
      <c r="J35" s="5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10" ht="12.75">
      <c r="A36" s="62" t="s">
        <v>49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50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20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51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2.75">
      <c r="A40" s="62" t="s">
        <v>52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10" ht="12.75">
      <c r="A41" s="62" t="s">
        <v>6</v>
      </c>
      <c r="B41" s="60"/>
      <c r="C41" s="60"/>
      <c r="D41" s="60"/>
      <c r="E41" s="60"/>
      <c r="F41" s="60"/>
      <c r="G41" s="60"/>
      <c r="H41" s="60"/>
      <c r="I41" s="61"/>
      <c r="J41" s="58"/>
    </row>
    <row r="42" spans="1:10" ht="13.5" thickBot="1">
      <c r="A42" s="64"/>
      <c r="B42" s="65"/>
      <c r="C42" s="65"/>
      <c r="D42" s="65"/>
      <c r="E42" s="65"/>
      <c r="F42" s="65"/>
      <c r="G42" s="65"/>
      <c r="H42" s="65"/>
      <c r="I42" s="66"/>
      <c r="J42" s="58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2">
    <dataValidation type="list" allowBlank="1" showInputMessage="1" showErrorMessage="1" sqref="C23:C29">
      <formula1>$M$12:$M$14</formula1>
    </dataValidation>
    <dataValidation type="list" allowBlank="1" showInputMessage="1" showErrorMessage="1" sqref="C6:C22">
      <formula1>$M$14:$M$19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2" customFormat="1" ht="19.5">
      <c r="A1" s="82" t="str">
        <f>Setup!A2</f>
        <v>Energy Price Formation Senior Task Force</v>
      </c>
      <c r="B1" s="82"/>
      <c r="C1" s="82"/>
      <c r="D1" s="33"/>
      <c r="E1" s="33"/>
      <c r="F1" s="33"/>
      <c r="G1" s="33"/>
      <c r="H1" s="33"/>
      <c r="I1" s="33"/>
    </row>
    <row r="2" spans="1:9" s="32" customFormat="1" ht="18">
      <c r="A2" s="83" t="str">
        <f>Setup!A5</f>
        <v>Operating Demand Curve &amp; Transmission Constraint Penalty Factors</v>
      </c>
      <c r="B2" s="83"/>
      <c r="C2" s="83"/>
      <c r="D2" s="33"/>
      <c r="E2" s="33"/>
      <c r="F2" s="33"/>
      <c r="G2" s="33"/>
      <c r="H2" s="33"/>
      <c r="I2" s="33"/>
    </row>
    <row r="3" spans="1:8" s="1" customFormat="1" ht="18">
      <c r="A3" s="84" t="s">
        <v>7</v>
      </c>
      <c r="B3" s="84"/>
      <c r="C3" s="84"/>
      <c r="D3" s="2"/>
      <c r="E3" s="2"/>
      <c r="F3" s="2"/>
      <c r="G3" s="2"/>
      <c r="H3" s="2"/>
    </row>
    <row r="4" ht="12.75"/>
    <row r="5" spans="1:3" ht="12.75">
      <c r="A5" s="2" t="s">
        <v>28</v>
      </c>
      <c r="C5" s="18"/>
    </row>
    <row r="6" spans="1:3" s="4" customFormat="1" ht="17.25" customHeight="1" thickBot="1">
      <c r="A6" s="92" t="s">
        <v>8</v>
      </c>
      <c r="B6" s="93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3" width="9.140625" style="2" customWidth="1"/>
    <col min="4" max="16384" width="9.140625" style="2" customWidth="1"/>
  </cols>
  <sheetData>
    <row r="1" spans="1:3" s="42" customFormat="1" ht="19.5">
      <c r="A1" s="82" t="str">
        <f>Setup!A2</f>
        <v>Energy Price Formation Senior Task Force</v>
      </c>
      <c r="B1" s="82"/>
      <c r="C1" s="43"/>
    </row>
    <row r="2" spans="1:3" s="42" customFormat="1" ht="18">
      <c r="A2" s="83" t="str">
        <f>Setup!A5</f>
        <v>Operating Demand Curve &amp; Transmission Constraint Penalty Factors</v>
      </c>
      <c r="B2" s="83"/>
      <c r="C2" s="43"/>
    </row>
    <row r="3" spans="1:2" s="1" customFormat="1" ht="18">
      <c r="A3" s="84" t="s">
        <v>45</v>
      </c>
      <c r="B3" s="84"/>
    </row>
    <row r="4" ht="12.75"/>
    <row r="5" spans="1:2" ht="12.75">
      <c r="A5" s="3" t="s">
        <v>54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2">
      <selection activeCell="A9" sqref="A9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28.28125" style="0" customWidth="1"/>
    <col min="6" max="6" width="25.8515625" style="0" customWidth="1"/>
    <col min="7" max="22" width="9.140625" style="0" customWidth="1"/>
  </cols>
  <sheetData>
    <row r="1" spans="1:9" s="32" customFormat="1" ht="19.5">
      <c r="A1" s="82" t="str">
        <f>Setup!A2</f>
        <v>Energy Price Formation Senior Task Force</v>
      </c>
      <c r="B1" s="85"/>
      <c r="C1" s="85"/>
      <c r="D1" s="85"/>
      <c r="E1" s="85"/>
      <c r="F1" s="85"/>
      <c r="G1" s="85"/>
      <c r="H1" s="85"/>
      <c r="I1" s="85"/>
    </row>
    <row r="2" spans="1:9" s="32" customFormat="1" ht="18">
      <c r="A2" s="83" t="str">
        <f>Setup!A5</f>
        <v>Operating Demand Curve &amp; Transmission Constraint Penalty Factors</v>
      </c>
      <c r="B2" s="85"/>
      <c r="C2" s="85"/>
      <c r="D2" s="85"/>
      <c r="E2" s="85"/>
      <c r="F2" s="85"/>
      <c r="G2" s="85"/>
      <c r="H2" s="85"/>
      <c r="I2" s="85"/>
    </row>
    <row r="3" spans="1:9" ht="18">
      <c r="A3" s="84" t="s">
        <v>34</v>
      </c>
      <c r="B3" s="84"/>
      <c r="C3" s="84"/>
      <c r="D3" s="84"/>
      <c r="E3" s="84"/>
      <c r="F3" s="84"/>
      <c r="G3" s="84"/>
      <c r="H3" s="84"/>
      <c r="I3" s="84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">
      <c r="A6" s="10"/>
      <c r="B6" s="5"/>
      <c r="C6" s="5"/>
      <c r="D6" s="86" t="s">
        <v>14</v>
      </c>
      <c r="E6" s="87"/>
      <c r="F6" s="87"/>
      <c r="G6" s="87"/>
      <c r="H6" s="87"/>
      <c r="I6" s="87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31.5" customHeight="1">
      <c r="A7" s="11" t="s">
        <v>15</v>
      </c>
      <c r="B7" s="7" t="s">
        <v>13</v>
      </c>
      <c r="C7" s="7" t="s">
        <v>30</v>
      </c>
      <c r="D7" s="5" t="s">
        <v>11</v>
      </c>
      <c r="E7" s="6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">
      <c r="A8" s="11">
        <v>1</v>
      </c>
      <c r="B8" s="6" t="s">
        <v>86</v>
      </c>
      <c r="C8" s="5"/>
      <c r="D8" s="47" t="s">
        <v>87</v>
      </c>
      <c r="E8" s="78">
        <v>44682</v>
      </c>
      <c r="F8" s="80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222" customHeight="1">
      <c r="A9" s="11">
        <v>2</v>
      </c>
      <c r="B9" s="71" t="s">
        <v>69</v>
      </c>
      <c r="C9" s="5"/>
      <c r="D9" s="47" t="s">
        <v>87</v>
      </c>
      <c r="E9" s="81" t="s">
        <v>94</v>
      </c>
      <c r="F9" s="48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49.5">
      <c r="A10" s="11">
        <v>3</v>
      </c>
      <c r="B10" s="74" t="s">
        <v>83</v>
      </c>
      <c r="C10" s="5"/>
      <c r="D10" s="47" t="s">
        <v>87</v>
      </c>
      <c r="E10" s="81" t="s">
        <v>93</v>
      </c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24.75">
      <c r="A11" s="11">
        <v>4</v>
      </c>
      <c r="B11" s="72" t="s">
        <v>70</v>
      </c>
      <c r="C11" s="5"/>
      <c r="D11" s="47" t="s">
        <v>87</v>
      </c>
      <c r="E11" s="79" t="s">
        <v>91</v>
      </c>
      <c r="F11" s="48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37.5">
      <c r="A12" s="11">
        <v>5</v>
      </c>
      <c r="B12" s="77" t="s">
        <v>84</v>
      </c>
      <c r="C12" s="5"/>
      <c r="D12" s="47" t="s">
        <v>87</v>
      </c>
      <c r="E12" s="79" t="s">
        <v>92</v>
      </c>
      <c r="F12" s="48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24.75">
      <c r="A13" s="11">
        <v>6</v>
      </c>
      <c r="B13" s="8" t="s">
        <v>71</v>
      </c>
      <c r="C13" s="5"/>
      <c r="D13" s="47" t="s">
        <v>87</v>
      </c>
      <c r="E13" s="79" t="s">
        <v>88</v>
      </c>
      <c r="F13" s="48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24.75">
      <c r="A14" s="11">
        <v>7</v>
      </c>
      <c r="B14" s="8" t="s">
        <v>72</v>
      </c>
      <c r="C14" s="5"/>
      <c r="D14" s="47" t="s">
        <v>87</v>
      </c>
      <c r="E14" s="79" t="s">
        <v>89</v>
      </c>
      <c r="F14" s="48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24.75">
      <c r="A15" s="11">
        <v>8</v>
      </c>
      <c r="B15" s="8" t="s">
        <v>73</v>
      </c>
      <c r="C15" s="5"/>
      <c r="D15" s="47" t="s">
        <v>87</v>
      </c>
      <c r="E15" s="79" t="s">
        <v>90</v>
      </c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">
      <c r="A16" s="11">
        <v>9</v>
      </c>
      <c r="B16" s="15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">
      <c r="A17" s="11">
        <v>10</v>
      </c>
      <c r="B17" s="14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9" s="32" customFormat="1" ht="19.5">
      <c r="A1" s="82" t="str">
        <f>Setup!A2</f>
        <v>Energy Price Formation Senior Task Force</v>
      </c>
      <c r="B1" s="82"/>
      <c r="C1" s="82"/>
      <c r="D1" s="82"/>
      <c r="E1" s="82"/>
      <c r="F1" s="82"/>
      <c r="G1" s="82"/>
      <c r="H1" s="33"/>
      <c r="I1" s="33"/>
    </row>
    <row r="2" spans="1:9" s="32" customFormat="1" ht="18">
      <c r="A2" s="83" t="str">
        <f>Setup!A5</f>
        <v>Operating Demand Curve &amp; Transmission Constraint Penalty Factors</v>
      </c>
      <c r="B2" s="83"/>
      <c r="C2" s="83"/>
      <c r="D2" s="83"/>
      <c r="E2" s="83"/>
      <c r="F2" s="83"/>
      <c r="G2" s="83"/>
      <c r="H2" s="33"/>
      <c r="I2" s="33"/>
    </row>
    <row r="3" spans="1:9" ht="18">
      <c r="A3" s="84" t="s">
        <v>43</v>
      </c>
      <c r="B3" s="84"/>
      <c r="C3" s="84"/>
      <c r="D3" s="84"/>
      <c r="E3" s="84"/>
      <c r="F3" s="84"/>
      <c r="G3" s="84"/>
      <c r="H3" s="84"/>
      <c r="I3" s="84"/>
    </row>
    <row r="4" spans="1:2" ht="38.25" customHeight="1">
      <c r="A4" s="2"/>
      <c r="B4" s="19" t="s">
        <v>58</v>
      </c>
    </row>
    <row r="5" spans="1:6" ht="41.25" customHeight="1">
      <c r="A5" s="19"/>
      <c r="B5" s="94" t="s">
        <v>29</v>
      </c>
      <c r="C5" s="95"/>
      <c r="D5" s="95"/>
      <c r="E5" s="95"/>
      <c r="F5" s="96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2" ht="12.75"/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19.5">
      <c r="A1" s="34" t="str">
        <f>Setup!A2</f>
        <v>Energy Price Formation Senior Task Force</v>
      </c>
    </row>
    <row r="2" s="32" customFormat="1" ht="18">
      <c r="A2" s="35" t="str">
        <f>Setup!A5</f>
        <v>Operating Demand Curve &amp; Transmission Constraint Penalty Factors</v>
      </c>
    </row>
    <row r="3" ht="18">
      <c r="A3" s="41" t="s">
        <v>44</v>
      </c>
    </row>
    <row r="4" ht="12"/>
    <row r="5" s="1" customFormat="1" ht="12.75">
      <c r="A5" s="1" t="s">
        <v>59</v>
      </c>
    </row>
    <row r="6" ht="12"/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  <col min="4" max="23" width="9.140625" style="0" customWidth="1"/>
  </cols>
  <sheetData>
    <row r="1" spans="1:10" s="39" customFormat="1" ht="19.5">
      <c r="A1" s="82" t="str">
        <f>Setup!A2</f>
        <v>Energy Price Formation Senior Task Force</v>
      </c>
      <c r="B1" s="82"/>
      <c r="C1" s="85"/>
      <c r="D1" s="85"/>
      <c r="E1" s="85"/>
      <c r="F1" s="85"/>
      <c r="G1" s="85"/>
      <c r="H1" s="85"/>
      <c r="I1" s="85"/>
      <c r="J1" s="85"/>
    </row>
    <row r="2" spans="1:10" s="39" customFormat="1" ht="18">
      <c r="A2" s="83" t="str">
        <f>Setup!A5</f>
        <v>Operating Demand Curve &amp; Transmission Constraint Penalty Factors</v>
      </c>
      <c r="B2" s="83"/>
      <c r="C2" s="85"/>
      <c r="D2" s="85"/>
      <c r="E2" s="85"/>
      <c r="F2" s="85"/>
      <c r="G2" s="85"/>
      <c r="H2" s="85"/>
      <c r="I2" s="85"/>
      <c r="J2" s="85"/>
    </row>
    <row r="3" spans="1:10" s="39" customFormat="1" ht="18">
      <c r="A3" s="84" t="s">
        <v>37</v>
      </c>
      <c r="B3" s="84"/>
      <c r="C3" s="84"/>
      <c r="D3" s="84"/>
      <c r="E3" s="84"/>
      <c r="F3" s="84"/>
      <c r="G3" s="84"/>
      <c r="H3" s="84"/>
      <c r="I3" s="84"/>
      <c r="J3" s="84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60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">
      <c r="A7" s="37">
        <v>1</v>
      </c>
      <c r="B7" s="37"/>
      <c r="C7" s="37"/>
    </row>
    <row r="8" spans="1:3" ht="12">
      <c r="A8" s="37">
        <v>2</v>
      </c>
      <c r="B8" s="37"/>
      <c r="C8" s="37"/>
    </row>
    <row r="9" spans="1:3" ht="12">
      <c r="A9" s="37">
        <v>3</v>
      </c>
      <c r="B9" s="37"/>
      <c r="C9" s="37"/>
    </row>
    <row r="10" spans="1:3" ht="12">
      <c r="A10" s="37"/>
      <c r="B10" s="37"/>
      <c r="C10" s="37"/>
    </row>
    <row r="11" spans="1:3" ht="12">
      <c r="A11" s="37"/>
      <c r="B11" s="37"/>
      <c r="C11" s="37"/>
    </row>
    <row r="12" spans="1:3" ht="12">
      <c r="A12" s="37"/>
      <c r="B12" s="37"/>
      <c r="C12" s="37"/>
    </row>
    <row r="13" spans="1:3" ht="12">
      <c r="A13" s="37"/>
      <c r="B13" s="37"/>
      <c r="C13" s="37"/>
    </row>
    <row r="14" spans="1:3" ht="12">
      <c r="A14" s="37"/>
      <c r="B14" s="37"/>
      <c r="C14" s="37"/>
    </row>
    <row r="15" spans="1:3" ht="12">
      <c r="A15" s="37"/>
      <c r="B15" s="37"/>
      <c r="C15" s="37"/>
    </row>
    <row r="16" spans="1:3" ht="12">
      <c r="A16" s="37"/>
      <c r="B16" s="37"/>
      <c r="C16" s="37"/>
    </row>
    <row r="17" spans="1:3" ht="12">
      <c r="A17" s="37"/>
      <c r="B17" s="37"/>
      <c r="C17" s="37"/>
    </row>
    <row r="18" spans="1:3" ht="12">
      <c r="A18" s="37"/>
      <c r="B18" s="37"/>
      <c r="C18" s="37"/>
    </row>
    <row r="19" spans="1:3" ht="12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