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4988" windowHeight="0"/>
  </bookViews>
  <sheets>
    <sheet name="Scenario Feedback" sheetId="2" r:id="rId1"/>
  </sheets>
  <definedNames>
    <definedName name="_xlnm._FilterDatabase" localSheetId="0" hidden="1">'Scenario Feedback'!$A$1:$K$86</definedName>
  </definedNames>
  <calcPr calcId="145621"/>
</workbook>
</file>

<file path=xl/calcChain.xml><?xml version="1.0" encoding="utf-8"?>
<calcChain xmlns="http://schemas.openxmlformats.org/spreadsheetml/2006/main">
  <c r="F88" i="2" l="1"/>
  <c r="G88" i="2"/>
  <c r="H88" i="2"/>
  <c r="I88" i="2"/>
  <c r="J88" i="2"/>
  <c r="K88" i="2"/>
  <c r="E88" i="2"/>
</calcChain>
</file>

<file path=xl/sharedStrings.xml><?xml version="1.0" encoding="utf-8"?>
<sst xmlns="http://schemas.openxmlformats.org/spreadsheetml/2006/main" count="127" uniqueCount="70">
  <si>
    <t>Run a case with concurrent peak load and infrastructure disruption during study period. Run a case with infrastructure outage during the entire 14 days.</t>
  </si>
  <si>
    <t>Index</t>
  </si>
  <si>
    <t>Evaluate a full 90-day winter.</t>
  </si>
  <si>
    <t xml:space="preserve">While the specific events (extreme weather and man-made infrastructure disruptions) that PJM analyzes may not last the whole winter, extremely stressful events can cause later resilience issues even after the event itself has passed. </t>
  </si>
  <si>
    <t>Examine infrastructure disruption scenarios lasting at least 90 days.</t>
  </si>
  <si>
    <t>14 days is not adequate to describe the potential duration of infrastructure disruptions. Major pipeline disruptions can and have in the past (i.e. 2016 Spectra disruption), lasted up to six months.</t>
  </si>
  <si>
    <t>Perform a sensitivity that varies the initial oil tank capability.</t>
  </si>
  <si>
    <t>85% assumption is higher compared to what units typically carry during the winter. Provide an alternate scenario that uses 50-60%, consistent with Navigant Consulting 2018 study.</t>
  </si>
  <si>
    <t>Cyber and physical risks informed by consultation with national security agencies</t>
  </si>
  <si>
    <t>All new turbine classes have to shut down during cold weather</t>
  </si>
  <si>
    <t>Turbine technology failure scenario</t>
  </si>
  <si>
    <t xml:space="preserve">Regulatory driven nuclear shutdown </t>
  </si>
  <si>
    <t>No new pipelines are constructed</t>
  </si>
  <si>
    <t>We do not believe it is realistic to assume that replacement capacity will always match the pace of retirements.</t>
  </si>
  <si>
    <t>The March 2018 NETL report indicates that the retirement of aging coal and nuclear generation infrastructure may be underestimated.</t>
  </si>
  <si>
    <t xml:space="preserve">Scenarios that assume more than 32.2 GW will retire     </t>
  </si>
  <si>
    <t>Scenarios where the IRM is not met</t>
  </si>
  <si>
    <t>Failure of multiple pipelines with multiple ruptures</t>
  </si>
  <si>
    <t>An EMP or large cyber attack affecting electronics</t>
  </si>
  <si>
    <t>The likelihood of severe storms and flooding is increasing with climate change. High winds and flooding during storms have created a need for PJM nuclear plants to shut down. Flooding has a variety of impacts to steam plants due to their reliance on water for cooling and proximity to bodies of water. Flooding at a site may create a need to shut down a power plant or may disrupt fuel transportation.</t>
  </si>
  <si>
    <t>The likelihood of extreme heat is increasing with climate change. The steam power plants in PJM, including plants fueled by nuclear, coal, and gas, rely on cooling water. Water conditions may impact the ability of a steam plant to function. High water temperatures may affect a plant’s access to cooling water or ability to release water into a river or lake.3 Drought may limit access to cooling water.</t>
  </si>
  <si>
    <t xml:space="preserve">Renewable energy growth and output should be assumed in the base case. </t>
  </si>
  <si>
    <t>State renewable standards in the PJM region call for large increases in renewable generation. AWEA has provided updated data to PJM on the wind and solar energy and capacity requirements to meet the remaining demand under those standards, and the data are publicly available from each state. As these requirements are enacted in state law, the addition of sufficient renewable capacity to meet these standards should be assumed in most scenarios of the analysis.</t>
  </si>
  <si>
    <t>All MWh of renewable energy should be included as contributing during stressed conditions</t>
  </si>
  <si>
    <t>PJM should assess the vulnerabilities that other fuel sources such as coal, nuclear and renewables face</t>
  </si>
  <si>
    <t>It is important that PJM does not overlook recent occurrences in which fuel security has been jeopardized. During the 2019 polar vortex, PSEG’s 1,000 MW Salem Nuclear Plant reactor shuttered because ice clogged the screens that protected its cooling water intake. Although having onsite fuel available in the PJM region is helpful, it also jeopardizes fuel security during severe weather events or physical attacks. In recent major weather events, outages have been directly attributable to on-site fuel issues including frozen coal storage piles at coal-fired generation facilities and icing on wind turbine equipment. While PJM lists some risks such as river freezing, high winds and hurricanes, equipment and on-site fuel freezing should be considered as well.</t>
  </si>
  <si>
    <t>Scenarios that threaten energy security for the PJM region include hurricanes or other severe storms, which may cause flooding:
    - Nuclear plant shut down
    - Steam plant shut down
    - Wind turbine trips
    - Age related performance degradation, creating increased vulnerability
    - Common mode failures
    - Wet coal
    - Rail or barge transportation disruptions
    - Transmission outages</t>
  </si>
  <si>
    <t>Prolonged extreme heat may cause drought and/or elevated water temperatures:
    - Nuclear plant shut down - Steam plant shut down
    - Age related performance degradation, creating increased vulnerability
    - Common mode failures
    - High load</t>
  </si>
  <si>
    <t>PJM has completed a study examining cold weather scenarios. To the extent that PJM’s previous study did not address all associated risks, the cold weather scenarios should be further evaluated.
     - Cold Snap
     - Nuclear plant shut down due to freezing
     - Steam plant shut down due to freezing
     - Wet or frozen coal
     - Age related performance degradation, creating increased vulnerability
     - Wind turbine blade icing
     - Frozen road, rail, or river conditions disrupting fuel transportation 
     - Limits on natural gas availability due to gas heating load</t>
  </si>
  <si>
    <t>Natural Gas Unavailability Non-Firm Units</t>
  </si>
  <si>
    <t>Cyber and physical risks (Phase 3 Analysis)</t>
  </si>
  <si>
    <t>Natural Gas Pipeline Disruptions</t>
  </si>
  <si>
    <t>The analysis is focused on meeting load in all hours during extended cold snap conditions. Experience across the Northeast has revealed that events like last year’s Bomb Cyclone are at least partly driven by energy constraints, as finite amounts of oil – and in some cases gas and hydropower – are available given storage, transportation, and replenishment constraints. Because some fuels can be saved for later days and hours in these periods, every megawatt-hour of wind and solar produced during the period contributes to saving those fuels. Thus, every wind and solar MWh is providing equal value to every other MWh including nuclear, gas, and coal MWh in addressing those energy constraints. The analysis should incorporate this contribution, which is often higher than the MW-denominated capacity value calculated for wind and solar resources. That is because the energy-limited constraints are a different need than the instantaneous MW need that is typically studied in reliability analyses and in which dispatchability is particularly important. In this case the exact timing of the output is not important, as long as it is within the time frame of the cold snap condition.
Wind and solar output can be estimated based on historical data sets and synthetic data sets that combine historical wind speeds and solar insolation with power output from current vintage wind and solar facilities to estimate future output during weather scenarios in question. We stand ready to assist in the acquisition of this data.</t>
  </si>
  <si>
    <t>Long Duration Cold Snap</t>
  </si>
  <si>
    <t>Submitted Scenario</t>
  </si>
  <si>
    <t>Submitted Justificiation (if included)</t>
  </si>
  <si>
    <r>
      <t xml:space="preserve">Risk(s) </t>
    </r>
    <r>
      <rPr>
        <sz val="11"/>
        <color theme="0"/>
        <rFont val="Calibri"/>
        <family val="2"/>
        <scheme val="minor"/>
      </rPr>
      <t>(see 06/26/2019 FSSTF slides)</t>
    </r>
  </si>
  <si>
    <t>Short Duration Cold Snap</t>
  </si>
  <si>
    <t>Wind Intermittency (due to turbine settings)</t>
  </si>
  <si>
    <t>Nuclear Regulatory Shutdown (Non-Fuel Related)</t>
  </si>
  <si>
    <t>Nuclear Regulatory Shutdown (Fuel Related)</t>
  </si>
  <si>
    <t>High River Temperatures / Drought (Cooling Water Impacts)</t>
  </si>
  <si>
    <t>Ice Storm (Transportation Impacts)</t>
  </si>
  <si>
    <t>Solar Intermittency</t>
  </si>
  <si>
    <t>Wind Intermittency</t>
  </si>
  <si>
    <t>River Freezing (Cooling Water Impacts)</t>
  </si>
  <si>
    <t>Earthquake</t>
  </si>
  <si>
    <t>Hurricane / Tropical Storms</t>
  </si>
  <si>
    <t>Coal Refueling (Bridge Failure)</t>
  </si>
  <si>
    <t>Coal Refueling (Lock and Dam Failure)</t>
  </si>
  <si>
    <t>Coal Refueling (Rail Failure)</t>
  </si>
  <si>
    <t>Coal Unavailability (Coal Quality)</t>
  </si>
  <si>
    <t>Oil Refueling (Oil Terminal)</t>
  </si>
  <si>
    <t>Oil Refueling (Truck Restrictions)</t>
  </si>
  <si>
    <t>Nuclear Unavailability (High Winds)</t>
  </si>
  <si>
    <t>Long Duration Heat Wave</t>
  </si>
  <si>
    <t>Short Duration Heat Wave</t>
  </si>
  <si>
    <t>Hydro Unavailability (Drought / Low Water Level)</t>
  </si>
  <si>
    <t>Coal Refueling (River Freezing)</t>
  </si>
  <si>
    <t>Hydro Unavailability (Freezing Rivers)</t>
  </si>
  <si>
    <t>Winter</t>
  </si>
  <si>
    <t>Fall</t>
  </si>
  <si>
    <t>Spring</t>
  </si>
  <si>
    <t>Summer</t>
  </si>
  <si>
    <t>Fuel Security</t>
  </si>
  <si>
    <t>Resource Security</t>
  </si>
  <si>
    <t>Explicitly Modeled in Phase 1</t>
  </si>
  <si>
    <t>Portfolio Sensitivity</t>
  </si>
  <si>
    <t>Total</t>
  </si>
  <si>
    <t>Perform sensitivities using different non-firm gas availability assumptions. 
Both firm and non-firm gas availability assumptions should be included at varying levels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</si>
</sst>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
      <i/>
      <sz val="11"/>
      <color theme="1"/>
      <name val="Calibri"/>
      <family val="2"/>
      <scheme val="minor"/>
    </font>
    <font>
      <b/>
      <sz val="11"/>
      <color rgb="FFFA7D00"/>
      <name val="Calibri"/>
      <family val="2"/>
      <scheme val="minor"/>
    </font>
  </fonts>
  <fills count="8">
    <fill>
      <patternFill patternType="none"/>
    </fill>
    <fill>
      <patternFill patternType="gray125"/>
    </fill>
    <fill>
      <patternFill patternType="solid">
        <fgColor theme="8" tint="-0.249977111117893"/>
        <bgColor indexed="64"/>
      </patternFill>
    </fill>
    <fill>
      <patternFill patternType="solid">
        <fgColor theme="4"/>
        <bgColor indexed="64"/>
      </patternFill>
    </fill>
    <fill>
      <patternFill patternType="solid">
        <fgColor rgb="FFF2F2F2"/>
      </patternFill>
    </fill>
    <fill>
      <patternFill patternType="solid">
        <fgColor theme="5"/>
      </patternFill>
    </fill>
    <fill>
      <patternFill patternType="solid">
        <fgColor theme="5" tint="-0.249977111117893"/>
        <bgColor indexed="64"/>
      </patternFill>
    </fill>
    <fill>
      <patternFill patternType="solid">
        <fgColor theme="0" tint="-0.14999847407452621"/>
        <bgColor indexed="64"/>
      </patternFill>
    </fill>
  </fills>
  <borders count="2">
    <border>
      <left/>
      <right/>
      <top/>
      <bottom/>
      <diagonal/>
    </border>
    <border>
      <left style="thin">
        <color rgb="FF7F7F7F"/>
      </left>
      <right style="thin">
        <color rgb="FF7F7F7F"/>
      </right>
      <top style="thin">
        <color rgb="FF7F7F7F"/>
      </top>
      <bottom style="thin">
        <color rgb="FF7F7F7F"/>
      </bottom>
      <diagonal/>
    </border>
  </borders>
  <cellStyleXfs count="3">
    <xf numFmtId="0" fontId="0" fillId="0" borderId="0"/>
    <xf numFmtId="0" fontId="5" fillId="4" borderId="1" applyNumberFormat="0" applyAlignment="0" applyProtection="0"/>
    <xf numFmtId="0" fontId="3" fillId="5" borderId="0" applyNumberFormat="0" applyBorder="0" applyAlignment="0" applyProtection="0"/>
  </cellStyleXfs>
  <cellXfs count="20">
    <xf numFmtId="0" fontId="0" fillId="0" borderId="0" xfId="0"/>
    <xf numFmtId="49" fontId="0" fillId="0" borderId="0" xfId="0" applyNumberFormat="1" applyAlignment="1">
      <alignment vertical="center" wrapText="1"/>
    </xf>
    <xf numFmtId="0" fontId="0" fillId="0" borderId="0" xfId="0" applyNumberFormat="1" applyAlignment="1">
      <alignment horizontal="center" vertical="center" wrapText="1"/>
    </xf>
    <xf numFmtId="49" fontId="1" fillId="0" borderId="0" xfId="0" applyNumberFormat="1" applyFont="1" applyAlignment="1">
      <alignment vertical="center" wrapText="1"/>
    </xf>
    <xf numFmtId="49" fontId="4" fillId="0" borderId="0" xfId="0" applyNumberFormat="1" applyFont="1" applyAlignment="1">
      <alignment vertical="center" wrapText="1"/>
    </xf>
    <xf numFmtId="49" fontId="0" fillId="0" borderId="0" xfId="0" applyNumberFormat="1" applyBorder="1" applyAlignment="1">
      <alignment vertical="center" wrapText="1"/>
    </xf>
    <xf numFmtId="49" fontId="0" fillId="0" borderId="0" xfId="0" applyNumberFormat="1" applyBorder="1" applyAlignment="1">
      <alignment horizontal="center" vertical="center" wrapText="1"/>
    </xf>
    <xf numFmtId="49" fontId="2" fillId="2" borderId="0" xfId="0" applyNumberFormat="1" applyFont="1" applyFill="1" applyAlignment="1">
      <alignment horizontal="center" vertical="center" wrapText="1"/>
    </xf>
    <xf numFmtId="49" fontId="2" fillId="2" borderId="0" xfId="0" applyNumberFormat="1" applyFont="1" applyFill="1" applyAlignment="1">
      <alignment vertical="center" wrapText="1"/>
    </xf>
    <xf numFmtId="49" fontId="2" fillId="3" borderId="0" xfId="0" applyNumberFormat="1" applyFont="1" applyFill="1" applyAlignment="1">
      <alignment vertical="center" wrapText="1"/>
    </xf>
    <xf numFmtId="0" fontId="0" fillId="0" borderId="0" xfId="0" applyNumberFormat="1" applyAlignment="1">
      <alignment horizontal="center" vertical="center" wrapText="1"/>
    </xf>
    <xf numFmtId="49" fontId="0" fillId="0" borderId="0" xfId="0" applyNumberFormat="1" applyAlignment="1">
      <alignment horizontal="center" vertical="center" wrapText="1"/>
    </xf>
    <xf numFmtId="49" fontId="0" fillId="0" borderId="0" xfId="0" applyNumberFormat="1" applyAlignment="1">
      <alignment horizontal="left" vertical="center" wrapText="1"/>
    </xf>
    <xf numFmtId="0" fontId="0" fillId="0" borderId="0" xfId="0" applyNumberFormat="1" applyBorder="1" applyAlignment="1">
      <alignment horizontal="center" vertical="center" wrapText="1"/>
    </xf>
    <xf numFmtId="49" fontId="0" fillId="0" borderId="0" xfId="0" applyNumberFormat="1" applyBorder="1" applyAlignment="1">
      <alignment horizontal="left" vertical="center" wrapText="1"/>
    </xf>
    <xf numFmtId="49" fontId="2" fillId="6" borderId="0" xfId="2" applyNumberFormat="1" applyFont="1" applyFill="1" applyAlignment="1">
      <alignment horizontal="center" vertical="center" wrapText="1"/>
    </xf>
    <xf numFmtId="49" fontId="0" fillId="7" borderId="0" xfId="0" applyNumberFormat="1" applyFill="1" applyAlignment="1">
      <alignment vertical="center" wrapText="1"/>
    </xf>
    <xf numFmtId="0" fontId="0" fillId="7" borderId="0" xfId="0" applyNumberFormat="1" applyFill="1" applyAlignment="1">
      <alignment horizontal="center" vertical="center" wrapText="1"/>
    </xf>
    <xf numFmtId="1" fontId="5" fillId="4" borderId="1" xfId="1" applyNumberFormat="1" applyAlignment="1">
      <alignment horizontal="center" vertical="center" wrapText="1"/>
    </xf>
    <xf numFmtId="49" fontId="5" fillId="4" borderId="1" xfId="1" applyNumberFormat="1" applyAlignment="1">
      <alignment vertical="center" wrapText="1"/>
    </xf>
  </cellXfs>
  <cellStyles count="3">
    <cellStyle name="Accent2" xfId="2" builtinId="33"/>
    <cellStyle name="Calculation" xfId="1" builtinId="2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PJM Colors">
      <a:dk1>
        <a:sysClr val="windowText" lastClr="000000"/>
      </a:dk1>
      <a:lt1>
        <a:srgbClr val="FFFFFF"/>
      </a:lt1>
      <a:dk2>
        <a:srgbClr val="000000"/>
      </a:dk2>
      <a:lt2>
        <a:srgbClr val="EEECE1"/>
      </a:lt2>
      <a:accent1>
        <a:srgbClr val="013366"/>
      </a:accent1>
      <a:accent2>
        <a:srgbClr val="99CC00"/>
      </a:accent2>
      <a:accent3>
        <a:srgbClr val="99CCFF"/>
      </a:accent3>
      <a:accent4>
        <a:srgbClr val="FFCC00"/>
      </a:accent4>
      <a:accent5>
        <a:srgbClr val="808080"/>
      </a:accent5>
      <a:accent6>
        <a:srgbClr val="FF00FF"/>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9"/>
  <sheetViews>
    <sheetView tabSelected="1" zoomScale="90" zoomScaleNormal="90" workbookViewId="0">
      <selection activeCell="B14" sqref="B14:B15"/>
    </sheetView>
  </sheetViews>
  <sheetFormatPr defaultRowHeight="14.4" x14ac:dyDescent="0.3"/>
  <cols>
    <col min="1" max="1" width="8.21875" style="6" customWidth="1"/>
    <col min="2" max="2" width="81.6640625" style="5" customWidth="1"/>
    <col min="3" max="3" width="105.109375" style="5" customWidth="1"/>
    <col min="4" max="4" width="60.44140625" style="5" customWidth="1"/>
    <col min="5" max="5" width="14" style="1" customWidth="1"/>
    <col min="6" max="6" width="11.88671875" style="1" customWidth="1"/>
    <col min="7" max="7" width="12.44140625" style="1" customWidth="1"/>
    <col min="8" max="8" width="14.21875" style="1" customWidth="1"/>
    <col min="9" max="9" width="14.5546875" style="1" customWidth="1"/>
    <col min="10" max="10" width="12.77734375" style="1" customWidth="1"/>
    <col min="11" max="11" width="18.5546875" style="1" customWidth="1"/>
    <col min="12" max="16384" width="8.88671875" style="1"/>
  </cols>
  <sheetData>
    <row r="1" spans="1:11" s="3" customFormat="1" ht="28.8" x14ac:dyDescent="0.3">
      <c r="A1" s="7" t="s">
        <v>1</v>
      </c>
      <c r="B1" s="8" t="s">
        <v>34</v>
      </c>
      <c r="C1" s="8" t="s">
        <v>35</v>
      </c>
      <c r="D1" s="9" t="s">
        <v>36</v>
      </c>
      <c r="E1" s="15" t="s">
        <v>62</v>
      </c>
      <c r="F1" s="15" t="s">
        <v>63</v>
      </c>
      <c r="G1" s="15" t="s">
        <v>61</v>
      </c>
      <c r="H1" s="15" t="s">
        <v>60</v>
      </c>
      <c r="I1" s="15" t="s">
        <v>64</v>
      </c>
      <c r="J1" s="15" t="s">
        <v>65</v>
      </c>
      <c r="K1" s="15" t="s">
        <v>66</v>
      </c>
    </row>
    <row r="2" spans="1:11" ht="36.6" customHeight="1" x14ac:dyDescent="0.3">
      <c r="A2" s="2">
        <v>1</v>
      </c>
      <c r="B2" s="1" t="s">
        <v>2</v>
      </c>
      <c r="C2" s="1" t="s">
        <v>3</v>
      </c>
      <c r="D2" s="1" t="s">
        <v>33</v>
      </c>
      <c r="E2" s="2">
        <v>0</v>
      </c>
      <c r="F2" s="2">
        <v>0</v>
      </c>
      <c r="G2" s="2">
        <v>0</v>
      </c>
      <c r="H2" s="2">
        <v>1</v>
      </c>
      <c r="I2" s="2">
        <v>1</v>
      </c>
      <c r="J2" s="2">
        <v>1</v>
      </c>
      <c r="K2" s="2">
        <v>0</v>
      </c>
    </row>
    <row r="3" spans="1:11" ht="37.200000000000003" customHeight="1" x14ac:dyDescent="0.3">
      <c r="A3" s="2">
        <v>2</v>
      </c>
      <c r="B3" s="1" t="s">
        <v>4</v>
      </c>
      <c r="C3" s="1" t="s">
        <v>5</v>
      </c>
      <c r="D3" s="1" t="s">
        <v>31</v>
      </c>
      <c r="E3" s="2">
        <v>1</v>
      </c>
      <c r="F3" s="2">
        <v>1</v>
      </c>
      <c r="G3" s="2">
        <v>1</v>
      </c>
      <c r="H3" s="2">
        <v>1</v>
      </c>
      <c r="I3" s="2">
        <v>1</v>
      </c>
      <c r="J3" s="2">
        <v>1</v>
      </c>
      <c r="K3" s="2">
        <v>0</v>
      </c>
    </row>
    <row r="4" spans="1:11" x14ac:dyDescent="0.3">
      <c r="A4" s="10">
        <v>3</v>
      </c>
      <c r="B4" s="12" t="s">
        <v>0</v>
      </c>
      <c r="C4" s="11"/>
      <c r="D4" s="1" t="s">
        <v>31</v>
      </c>
      <c r="E4" s="2">
        <v>1</v>
      </c>
      <c r="F4" s="2">
        <v>1</v>
      </c>
      <c r="G4" s="2">
        <v>1</v>
      </c>
      <c r="H4" s="2">
        <v>1</v>
      </c>
      <c r="I4" s="2">
        <v>1</v>
      </c>
      <c r="J4" s="2">
        <v>1</v>
      </c>
      <c r="K4" s="2">
        <v>0</v>
      </c>
    </row>
    <row r="5" spans="1:11" x14ac:dyDescent="0.3">
      <c r="A5" s="10"/>
      <c r="B5" s="12"/>
      <c r="C5" s="11"/>
      <c r="D5" s="1" t="s">
        <v>33</v>
      </c>
      <c r="E5" s="2">
        <v>0</v>
      </c>
      <c r="F5" s="2">
        <v>0</v>
      </c>
      <c r="G5" s="2">
        <v>0</v>
      </c>
      <c r="H5" s="2">
        <v>1</v>
      </c>
      <c r="I5" s="2">
        <v>1</v>
      </c>
      <c r="J5" s="2">
        <v>1</v>
      </c>
      <c r="K5" s="2">
        <v>1</v>
      </c>
    </row>
    <row r="6" spans="1:11" x14ac:dyDescent="0.3">
      <c r="A6" s="10"/>
      <c r="B6" s="12"/>
      <c r="C6" s="11"/>
      <c r="D6" s="1" t="s">
        <v>37</v>
      </c>
      <c r="E6" s="2">
        <v>1</v>
      </c>
      <c r="F6" s="2">
        <v>0</v>
      </c>
      <c r="G6" s="2">
        <v>1</v>
      </c>
      <c r="H6" s="2">
        <v>1</v>
      </c>
      <c r="I6" s="2">
        <v>0</v>
      </c>
      <c r="J6" s="2">
        <v>1</v>
      </c>
      <c r="K6" s="2">
        <v>1</v>
      </c>
    </row>
    <row r="7" spans="1:11" ht="19.2" customHeight="1" x14ac:dyDescent="0.3">
      <c r="A7" s="10">
        <v>4</v>
      </c>
      <c r="B7" s="12" t="s">
        <v>6</v>
      </c>
      <c r="C7" s="12" t="s">
        <v>7</v>
      </c>
      <c r="D7" s="1" t="s">
        <v>52</v>
      </c>
      <c r="E7" s="2">
        <v>1</v>
      </c>
      <c r="F7" s="2">
        <v>1</v>
      </c>
      <c r="G7" s="2">
        <v>1</v>
      </c>
      <c r="H7" s="2">
        <v>1</v>
      </c>
      <c r="I7" s="2">
        <v>1</v>
      </c>
      <c r="J7" s="2">
        <v>1</v>
      </c>
      <c r="K7" s="2">
        <v>1</v>
      </c>
    </row>
    <row r="8" spans="1:11" ht="16.8" customHeight="1" x14ac:dyDescent="0.3">
      <c r="A8" s="10"/>
      <c r="B8" s="12"/>
      <c r="C8" s="12"/>
      <c r="D8" s="1" t="s">
        <v>53</v>
      </c>
      <c r="E8" s="2">
        <v>0</v>
      </c>
      <c r="F8" s="2">
        <v>0</v>
      </c>
      <c r="G8" s="2">
        <v>0</v>
      </c>
      <c r="H8" s="2">
        <v>1</v>
      </c>
      <c r="I8" s="2">
        <v>1</v>
      </c>
      <c r="J8" s="2">
        <v>1</v>
      </c>
      <c r="K8" s="2">
        <v>1</v>
      </c>
    </row>
    <row r="9" spans="1:11" ht="33.6" customHeight="1" x14ac:dyDescent="0.3">
      <c r="A9" s="2">
        <v>5</v>
      </c>
      <c r="B9" s="1" t="s">
        <v>69</v>
      </c>
      <c r="C9" s="1"/>
      <c r="D9" s="1" t="s">
        <v>29</v>
      </c>
      <c r="E9" s="2">
        <v>0</v>
      </c>
      <c r="F9" s="2">
        <v>0</v>
      </c>
      <c r="G9" s="2">
        <v>0</v>
      </c>
      <c r="H9" s="2">
        <v>1</v>
      </c>
      <c r="I9" s="2">
        <v>1</v>
      </c>
      <c r="J9" s="2">
        <v>1</v>
      </c>
      <c r="K9" s="2">
        <v>1</v>
      </c>
    </row>
    <row r="10" spans="1:11" ht="18" customHeight="1" x14ac:dyDescent="0.3">
      <c r="A10" s="2">
        <v>6</v>
      </c>
      <c r="B10" s="1" t="s">
        <v>8</v>
      </c>
      <c r="C10" s="1"/>
      <c r="D10" s="1" t="s">
        <v>30</v>
      </c>
      <c r="E10" s="2">
        <v>1</v>
      </c>
      <c r="F10" s="2">
        <v>1</v>
      </c>
      <c r="G10" s="2">
        <v>1</v>
      </c>
      <c r="H10" s="2">
        <v>1</v>
      </c>
      <c r="I10" s="2">
        <v>1</v>
      </c>
      <c r="J10" s="2">
        <v>1</v>
      </c>
      <c r="K10" s="2">
        <v>0</v>
      </c>
    </row>
    <row r="11" spans="1:11" x14ac:dyDescent="0.3">
      <c r="A11" s="10">
        <v>7</v>
      </c>
      <c r="B11" s="12" t="s">
        <v>10</v>
      </c>
      <c r="C11" s="12" t="s">
        <v>9</v>
      </c>
      <c r="D11" s="1" t="s">
        <v>33</v>
      </c>
      <c r="E11" s="2">
        <v>0</v>
      </c>
      <c r="F11" s="2">
        <v>0</v>
      </c>
      <c r="G11" s="2">
        <v>0</v>
      </c>
      <c r="H11" s="2">
        <v>1</v>
      </c>
      <c r="I11" s="2">
        <v>1</v>
      </c>
      <c r="J11" s="2">
        <v>1</v>
      </c>
      <c r="K11" s="2">
        <v>1</v>
      </c>
    </row>
    <row r="12" spans="1:11" x14ac:dyDescent="0.3">
      <c r="A12" s="10"/>
      <c r="B12" s="12"/>
      <c r="C12" s="12"/>
      <c r="D12" s="1" t="s">
        <v>37</v>
      </c>
      <c r="E12" s="2">
        <v>1</v>
      </c>
      <c r="F12" s="2">
        <v>0</v>
      </c>
      <c r="G12" s="2">
        <v>1</v>
      </c>
      <c r="H12" s="2">
        <v>1</v>
      </c>
      <c r="I12" s="2">
        <v>0</v>
      </c>
      <c r="J12" s="2">
        <v>1</v>
      </c>
      <c r="K12" s="2">
        <v>1</v>
      </c>
    </row>
    <row r="13" spans="1:11" x14ac:dyDescent="0.3">
      <c r="A13" s="10"/>
      <c r="B13" s="12"/>
      <c r="C13" s="12"/>
      <c r="D13" s="1" t="s">
        <v>38</v>
      </c>
      <c r="E13" s="2">
        <v>1</v>
      </c>
      <c r="F13" s="2">
        <v>1</v>
      </c>
      <c r="G13" s="2">
        <v>1</v>
      </c>
      <c r="H13" s="2">
        <v>1</v>
      </c>
      <c r="I13" s="2">
        <v>1</v>
      </c>
      <c r="J13" s="2">
        <v>1</v>
      </c>
      <c r="K13" s="2">
        <v>0</v>
      </c>
    </row>
    <row r="14" spans="1:11" x14ac:dyDescent="0.3">
      <c r="A14" s="10">
        <v>8</v>
      </c>
      <c r="B14" s="12" t="s">
        <v>11</v>
      </c>
      <c r="C14" s="11"/>
      <c r="D14" s="1" t="s">
        <v>40</v>
      </c>
      <c r="E14" s="2">
        <v>1</v>
      </c>
      <c r="F14" s="2">
        <v>1</v>
      </c>
      <c r="G14" s="2">
        <v>1</v>
      </c>
      <c r="H14" s="2">
        <v>1</v>
      </c>
      <c r="I14" s="2">
        <v>1</v>
      </c>
      <c r="J14" s="2">
        <v>1</v>
      </c>
      <c r="K14" s="2">
        <v>0</v>
      </c>
    </row>
    <row r="15" spans="1:11" x14ac:dyDescent="0.3">
      <c r="A15" s="10"/>
      <c r="B15" s="12"/>
      <c r="C15" s="11"/>
      <c r="D15" s="1" t="s">
        <v>39</v>
      </c>
      <c r="E15" s="2">
        <v>1</v>
      </c>
      <c r="F15" s="2">
        <v>1</v>
      </c>
      <c r="G15" s="2">
        <v>1</v>
      </c>
      <c r="H15" s="2">
        <v>1</v>
      </c>
      <c r="I15" s="2">
        <v>0</v>
      </c>
      <c r="J15" s="2">
        <v>1</v>
      </c>
      <c r="K15" s="2">
        <v>0</v>
      </c>
    </row>
    <row r="16" spans="1:11" x14ac:dyDescent="0.3">
      <c r="A16" s="10">
        <v>9</v>
      </c>
      <c r="B16" s="12" t="s">
        <v>12</v>
      </c>
      <c r="C16" s="11"/>
      <c r="D16" s="1" t="s">
        <v>31</v>
      </c>
      <c r="E16" s="2">
        <v>1</v>
      </c>
      <c r="F16" s="2">
        <v>1</v>
      </c>
      <c r="G16" s="2">
        <v>1</v>
      </c>
      <c r="H16" s="2">
        <v>1</v>
      </c>
      <c r="I16" s="2">
        <v>1</v>
      </c>
      <c r="J16" s="2">
        <v>1</v>
      </c>
      <c r="K16" s="2">
        <v>1</v>
      </c>
    </row>
    <row r="17" spans="1:11" x14ac:dyDescent="0.3">
      <c r="A17" s="10"/>
      <c r="B17" s="12"/>
      <c r="C17" s="11"/>
      <c r="D17" s="1" t="s">
        <v>29</v>
      </c>
      <c r="E17" s="2">
        <v>0</v>
      </c>
      <c r="F17" s="2">
        <v>0</v>
      </c>
      <c r="G17" s="2">
        <v>0</v>
      </c>
      <c r="H17" s="2">
        <v>1</v>
      </c>
      <c r="I17" s="2">
        <v>1</v>
      </c>
      <c r="J17" s="2">
        <v>1</v>
      </c>
      <c r="K17" s="2">
        <v>1</v>
      </c>
    </row>
    <row r="18" spans="1:11" ht="34.200000000000003" customHeight="1" x14ac:dyDescent="0.3">
      <c r="A18" s="2">
        <v>10</v>
      </c>
      <c r="B18" s="1" t="s">
        <v>15</v>
      </c>
      <c r="C18" s="1" t="s">
        <v>14</v>
      </c>
      <c r="D18" s="4" t="s">
        <v>67</v>
      </c>
      <c r="E18" s="17"/>
      <c r="F18" s="17"/>
      <c r="G18" s="17"/>
      <c r="H18" s="17"/>
      <c r="I18" s="16"/>
      <c r="J18" s="16"/>
      <c r="K18" s="16"/>
    </row>
    <row r="19" spans="1:11" ht="20.399999999999999" customHeight="1" x14ac:dyDescent="0.3">
      <c r="A19" s="2">
        <v>11</v>
      </c>
      <c r="B19" s="1" t="s">
        <v>16</v>
      </c>
      <c r="C19" s="1" t="s">
        <v>13</v>
      </c>
      <c r="D19" s="4" t="s">
        <v>67</v>
      </c>
      <c r="E19" s="17"/>
      <c r="F19" s="17"/>
      <c r="G19" s="17"/>
      <c r="H19" s="17"/>
      <c r="I19" s="16"/>
      <c r="J19" s="16"/>
      <c r="K19" s="16"/>
    </row>
    <row r="20" spans="1:11" x14ac:dyDescent="0.3">
      <c r="A20" s="2">
        <v>12</v>
      </c>
      <c r="B20" s="1" t="s">
        <v>17</v>
      </c>
      <c r="C20" s="1"/>
      <c r="D20" s="1" t="s">
        <v>31</v>
      </c>
      <c r="E20" s="2">
        <v>1</v>
      </c>
      <c r="F20" s="2">
        <v>1</v>
      </c>
      <c r="G20" s="2">
        <v>1</v>
      </c>
      <c r="H20" s="2">
        <v>1</v>
      </c>
      <c r="I20" s="2">
        <v>1</v>
      </c>
      <c r="J20" s="2">
        <v>1</v>
      </c>
      <c r="K20" s="2">
        <v>1</v>
      </c>
    </row>
    <row r="21" spans="1:11" x14ac:dyDescent="0.3">
      <c r="A21" s="2">
        <v>13</v>
      </c>
      <c r="B21" s="1" t="s">
        <v>18</v>
      </c>
      <c r="C21" s="1"/>
      <c r="D21" s="1" t="s">
        <v>30</v>
      </c>
      <c r="E21" s="2">
        <v>1</v>
      </c>
      <c r="F21" s="2">
        <v>1</v>
      </c>
      <c r="G21" s="2">
        <v>1</v>
      </c>
      <c r="H21" s="2">
        <v>1</v>
      </c>
      <c r="I21" s="2">
        <v>1</v>
      </c>
      <c r="J21" s="2">
        <v>1</v>
      </c>
      <c r="K21" s="2">
        <v>0</v>
      </c>
    </row>
    <row r="22" spans="1:11" x14ac:dyDescent="0.3">
      <c r="A22" s="10">
        <v>14</v>
      </c>
      <c r="B22" s="12" t="s">
        <v>26</v>
      </c>
      <c r="C22" s="12" t="s">
        <v>19</v>
      </c>
      <c r="D22" s="1" t="s">
        <v>40</v>
      </c>
      <c r="E22" s="2">
        <v>1</v>
      </c>
      <c r="F22" s="2">
        <v>1</v>
      </c>
      <c r="G22" s="2">
        <v>1</v>
      </c>
      <c r="H22" s="2">
        <v>1</v>
      </c>
      <c r="I22" s="2">
        <v>1</v>
      </c>
      <c r="J22" s="2">
        <v>1</v>
      </c>
      <c r="K22" s="2">
        <v>0</v>
      </c>
    </row>
    <row r="23" spans="1:11" x14ac:dyDescent="0.3">
      <c r="A23" s="10"/>
      <c r="B23" s="12"/>
      <c r="C23" s="12"/>
      <c r="D23" s="1" t="s">
        <v>39</v>
      </c>
      <c r="E23" s="2">
        <v>1</v>
      </c>
      <c r="F23" s="2">
        <v>1</v>
      </c>
      <c r="G23" s="2">
        <v>1</v>
      </c>
      <c r="H23" s="2">
        <v>1</v>
      </c>
      <c r="I23" s="2">
        <v>0</v>
      </c>
      <c r="J23" s="2">
        <v>1</v>
      </c>
      <c r="K23" s="2">
        <v>0</v>
      </c>
    </row>
    <row r="24" spans="1:11" x14ac:dyDescent="0.3">
      <c r="A24" s="10"/>
      <c r="B24" s="12"/>
      <c r="C24" s="12"/>
      <c r="D24" s="1" t="s">
        <v>48</v>
      </c>
      <c r="E24" s="2">
        <v>1</v>
      </c>
      <c r="F24" s="2">
        <v>1</v>
      </c>
      <c r="G24" s="2">
        <v>1</v>
      </c>
      <c r="H24" s="2">
        <v>1</v>
      </c>
      <c r="I24" s="2">
        <v>1</v>
      </c>
      <c r="J24" s="2">
        <v>1</v>
      </c>
      <c r="K24" s="2">
        <v>0</v>
      </c>
    </row>
    <row r="25" spans="1:11" x14ac:dyDescent="0.3">
      <c r="A25" s="10"/>
      <c r="B25" s="12"/>
      <c r="C25" s="12"/>
      <c r="D25" s="1" t="s">
        <v>49</v>
      </c>
      <c r="E25" s="2">
        <v>1</v>
      </c>
      <c r="F25" s="2">
        <v>1</v>
      </c>
      <c r="G25" s="2">
        <v>1</v>
      </c>
      <c r="H25" s="2">
        <v>1</v>
      </c>
      <c r="I25" s="2">
        <v>1</v>
      </c>
      <c r="J25" s="2">
        <v>1</v>
      </c>
      <c r="K25" s="2">
        <v>0</v>
      </c>
    </row>
    <row r="26" spans="1:11" x14ac:dyDescent="0.3">
      <c r="A26" s="10"/>
      <c r="B26" s="12"/>
      <c r="C26" s="12"/>
      <c r="D26" s="1" t="s">
        <v>50</v>
      </c>
      <c r="E26" s="2">
        <v>1</v>
      </c>
      <c r="F26" s="2">
        <v>1</v>
      </c>
      <c r="G26" s="2">
        <v>1</v>
      </c>
      <c r="H26" s="2">
        <v>1</v>
      </c>
      <c r="I26" s="2">
        <v>1</v>
      </c>
      <c r="J26" s="2">
        <v>1</v>
      </c>
      <c r="K26" s="2">
        <v>0</v>
      </c>
    </row>
    <row r="27" spans="1:11" x14ac:dyDescent="0.3">
      <c r="A27" s="10"/>
      <c r="B27" s="12"/>
      <c r="C27" s="12"/>
      <c r="D27" s="1" t="s">
        <v>51</v>
      </c>
      <c r="E27" s="2">
        <v>1</v>
      </c>
      <c r="F27" s="2">
        <v>1</v>
      </c>
      <c r="G27" s="2">
        <v>1</v>
      </c>
      <c r="H27" s="2">
        <v>1</v>
      </c>
      <c r="I27" s="2">
        <v>1</v>
      </c>
      <c r="J27" s="2">
        <v>1</v>
      </c>
      <c r="K27" s="2">
        <v>0</v>
      </c>
    </row>
    <row r="28" spans="1:11" x14ac:dyDescent="0.3">
      <c r="A28" s="10"/>
      <c r="B28" s="12"/>
      <c r="C28" s="12"/>
      <c r="D28" s="1" t="s">
        <v>52</v>
      </c>
      <c r="E28" s="2">
        <v>1</v>
      </c>
      <c r="F28" s="2">
        <v>1</v>
      </c>
      <c r="G28" s="2">
        <v>1</v>
      </c>
      <c r="H28" s="2">
        <v>1</v>
      </c>
      <c r="I28" s="2">
        <v>1</v>
      </c>
      <c r="J28" s="2">
        <v>1</v>
      </c>
      <c r="K28" s="2">
        <v>1</v>
      </c>
    </row>
    <row r="29" spans="1:11" x14ac:dyDescent="0.3">
      <c r="A29" s="10"/>
      <c r="B29" s="12"/>
      <c r="C29" s="12"/>
      <c r="D29" s="1" t="s">
        <v>53</v>
      </c>
      <c r="E29" s="2">
        <v>0</v>
      </c>
      <c r="F29" s="2">
        <v>0</v>
      </c>
      <c r="G29" s="2">
        <v>0</v>
      </c>
      <c r="H29" s="2">
        <v>1</v>
      </c>
      <c r="I29" s="2">
        <v>1</v>
      </c>
      <c r="J29" s="2">
        <v>1</v>
      </c>
      <c r="K29" s="2">
        <v>1</v>
      </c>
    </row>
    <row r="30" spans="1:11" x14ac:dyDescent="0.3">
      <c r="A30" s="10"/>
      <c r="B30" s="12"/>
      <c r="C30" s="12"/>
      <c r="D30" s="1" t="s">
        <v>54</v>
      </c>
      <c r="E30" s="2">
        <v>1</v>
      </c>
      <c r="F30" s="2">
        <v>1</v>
      </c>
      <c r="G30" s="2">
        <v>1</v>
      </c>
      <c r="H30" s="2">
        <v>1</v>
      </c>
      <c r="I30" s="2">
        <v>0</v>
      </c>
      <c r="J30" s="2">
        <v>1</v>
      </c>
      <c r="K30" s="2">
        <v>0</v>
      </c>
    </row>
    <row r="31" spans="1:11" x14ac:dyDescent="0.3">
      <c r="A31" s="10"/>
      <c r="B31" s="12"/>
      <c r="C31" s="12"/>
      <c r="D31" s="1" t="s">
        <v>43</v>
      </c>
      <c r="E31" s="2">
        <v>1</v>
      </c>
      <c r="F31" s="2">
        <v>1</v>
      </c>
      <c r="G31" s="2">
        <v>1</v>
      </c>
      <c r="H31" s="2">
        <v>1</v>
      </c>
      <c r="I31" s="2">
        <v>1</v>
      </c>
      <c r="J31" s="2">
        <v>1</v>
      </c>
      <c r="K31" s="2">
        <v>1</v>
      </c>
    </row>
    <row r="32" spans="1:11" x14ac:dyDescent="0.3">
      <c r="A32" s="10"/>
      <c r="B32" s="12"/>
      <c r="C32" s="12"/>
      <c r="D32" s="1" t="s">
        <v>44</v>
      </c>
      <c r="E32" s="2">
        <v>1</v>
      </c>
      <c r="F32" s="2">
        <v>1</v>
      </c>
      <c r="G32" s="2">
        <v>1</v>
      </c>
      <c r="H32" s="2">
        <v>1</v>
      </c>
      <c r="I32" s="2">
        <v>1</v>
      </c>
      <c r="J32" s="2">
        <v>1</v>
      </c>
      <c r="K32" s="2">
        <v>1</v>
      </c>
    </row>
    <row r="33" spans="1:11" x14ac:dyDescent="0.3">
      <c r="A33" s="10"/>
      <c r="B33" s="12"/>
      <c r="C33" s="12"/>
      <c r="D33" s="1" t="s">
        <v>47</v>
      </c>
      <c r="E33" s="2">
        <v>0</v>
      </c>
      <c r="F33" s="2">
        <v>1</v>
      </c>
      <c r="G33" s="2">
        <v>1</v>
      </c>
      <c r="H33" s="2">
        <v>0</v>
      </c>
      <c r="I33" s="2">
        <v>1</v>
      </c>
      <c r="J33" s="2">
        <v>1</v>
      </c>
      <c r="K33" s="2">
        <v>0</v>
      </c>
    </row>
    <row r="34" spans="1:11" x14ac:dyDescent="0.3">
      <c r="A34" s="10">
        <v>15</v>
      </c>
      <c r="B34" s="12" t="s">
        <v>27</v>
      </c>
      <c r="C34" s="12" t="s">
        <v>20</v>
      </c>
      <c r="D34" s="1" t="s">
        <v>55</v>
      </c>
      <c r="E34" s="2">
        <v>0</v>
      </c>
      <c r="F34" s="2">
        <v>1</v>
      </c>
      <c r="G34" s="2">
        <v>0</v>
      </c>
      <c r="H34" s="2">
        <v>0</v>
      </c>
      <c r="I34" s="2">
        <v>0</v>
      </c>
      <c r="J34" s="2">
        <v>1</v>
      </c>
      <c r="K34" s="2">
        <v>0</v>
      </c>
    </row>
    <row r="35" spans="1:11" x14ac:dyDescent="0.3">
      <c r="A35" s="10"/>
      <c r="B35" s="12"/>
      <c r="C35" s="12"/>
      <c r="D35" s="1" t="s">
        <v>56</v>
      </c>
      <c r="E35" s="2">
        <v>1</v>
      </c>
      <c r="F35" s="2">
        <v>1</v>
      </c>
      <c r="G35" s="2">
        <v>1</v>
      </c>
      <c r="H35" s="2">
        <v>0</v>
      </c>
      <c r="I35" s="2">
        <v>0</v>
      </c>
      <c r="J35" s="2">
        <v>1</v>
      </c>
      <c r="K35" s="2">
        <v>0</v>
      </c>
    </row>
    <row r="36" spans="1:11" x14ac:dyDescent="0.3">
      <c r="A36" s="10"/>
      <c r="B36" s="12"/>
      <c r="C36" s="12"/>
      <c r="D36" s="1" t="s">
        <v>40</v>
      </c>
      <c r="E36" s="2">
        <v>1</v>
      </c>
      <c r="F36" s="2">
        <v>1</v>
      </c>
      <c r="G36" s="2">
        <v>1</v>
      </c>
      <c r="H36" s="2">
        <v>1</v>
      </c>
      <c r="I36" s="2">
        <v>1</v>
      </c>
      <c r="J36" s="2">
        <v>1</v>
      </c>
      <c r="K36" s="2">
        <v>0</v>
      </c>
    </row>
    <row r="37" spans="1:11" x14ac:dyDescent="0.3">
      <c r="A37" s="10"/>
      <c r="B37" s="12"/>
      <c r="C37" s="12"/>
      <c r="D37" s="1" t="s">
        <v>39</v>
      </c>
      <c r="E37" s="2">
        <v>1</v>
      </c>
      <c r="F37" s="2">
        <v>1</v>
      </c>
      <c r="G37" s="2">
        <v>1</v>
      </c>
      <c r="H37" s="2">
        <v>1</v>
      </c>
      <c r="I37" s="2">
        <v>0</v>
      </c>
      <c r="J37" s="2">
        <v>1</v>
      </c>
      <c r="K37" s="2">
        <v>0</v>
      </c>
    </row>
    <row r="38" spans="1:11" x14ac:dyDescent="0.3">
      <c r="A38" s="10"/>
      <c r="B38" s="12"/>
      <c r="C38" s="12"/>
      <c r="D38" s="1" t="s">
        <v>57</v>
      </c>
      <c r="E38" s="2">
        <v>0</v>
      </c>
      <c r="F38" s="2">
        <v>1</v>
      </c>
      <c r="G38" s="2">
        <v>0</v>
      </c>
      <c r="H38" s="2">
        <v>0</v>
      </c>
      <c r="I38" s="2">
        <v>1</v>
      </c>
      <c r="J38" s="2">
        <v>1</v>
      </c>
      <c r="K38" s="2">
        <v>0</v>
      </c>
    </row>
    <row r="39" spans="1:11" x14ac:dyDescent="0.3">
      <c r="A39" s="10"/>
      <c r="B39" s="12"/>
      <c r="C39" s="12"/>
      <c r="D39" s="1" t="s">
        <v>41</v>
      </c>
      <c r="E39" s="2">
        <v>1</v>
      </c>
      <c r="F39" s="2">
        <v>1</v>
      </c>
      <c r="G39" s="2">
        <v>1</v>
      </c>
      <c r="H39" s="2">
        <v>1</v>
      </c>
      <c r="I39" s="2">
        <v>0</v>
      </c>
      <c r="J39" s="2">
        <v>1</v>
      </c>
      <c r="K39" s="2">
        <v>0</v>
      </c>
    </row>
    <row r="40" spans="1:11" x14ac:dyDescent="0.3">
      <c r="A40" s="10">
        <v>16</v>
      </c>
      <c r="B40" s="12" t="s">
        <v>28</v>
      </c>
      <c r="C40" s="11"/>
      <c r="D40" s="1" t="s">
        <v>33</v>
      </c>
      <c r="E40" s="2">
        <v>0</v>
      </c>
      <c r="F40" s="2">
        <v>0</v>
      </c>
      <c r="G40" s="2">
        <v>0</v>
      </c>
      <c r="H40" s="2">
        <v>1</v>
      </c>
      <c r="I40" s="2">
        <v>1</v>
      </c>
      <c r="J40" s="2">
        <v>1</v>
      </c>
      <c r="K40" s="2">
        <v>1</v>
      </c>
    </row>
    <row r="41" spans="1:11" x14ac:dyDescent="0.3">
      <c r="A41" s="10"/>
      <c r="B41" s="12"/>
      <c r="C41" s="11"/>
      <c r="D41" s="1" t="s">
        <v>37</v>
      </c>
      <c r="E41" s="2">
        <v>1</v>
      </c>
      <c r="F41" s="2">
        <v>0</v>
      </c>
      <c r="G41" s="2">
        <v>1</v>
      </c>
      <c r="H41" s="2">
        <v>1</v>
      </c>
      <c r="I41" s="2">
        <v>0</v>
      </c>
      <c r="J41" s="2">
        <v>1</v>
      </c>
      <c r="K41" s="2">
        <v>1</v>
      </c>
    </row>
    <row r="42" spans="1:11" x14ac:dyDescent="0.3">
      <c r="A42" s="10"/>
      <c r="B42" s="12"/>
      <c r="C42" s="11"/>
      <c r="D42" s="1" t="s">
        <v>48</v>
      </c>
      <c r="E42" s="2">
        <v>1</v>
      </c>
      <c r="F42" s="2">
        <v>1</v>
      </c>
      <c r="G42" s="2">
        <v>1</v>
      </c>
      <c r="H42" s="2">
        <v>1</v>
      </c>
      <c r="I42" s="2">
        <v>1</v>
      </c>
      <c r="J42" s="2">
        <v>1</v>
      </c>
      <c r="K42" s="2">
        <v>0</v>
      </c>
    </row>
    <row r="43" spans="1:11" x14ac:dyDescent="0.3">
      <c r="A43" s="10"/>
      <c r="B43" s="12"/>
      <c r="C43" s="11"/>
      <c r="D43" s="1" t="s">
        <v>49</v>
      </c>
      <c r="E43" s="2">
        <v>1</v>
      </c>
      <c r="F43" s="2">
        <v>1</v>
      </c>
      <c r="G43" s="2">
        <v>1</v>
      </c>
      <c r="H43" s="2">
        <v>1</v>
      </c>
      <c r="I43" s="2">
        <v>1</v>
      </c>
      <c r="J43" s="2">
        <v>1</v>
      </c>
      <c r="K43" s="2">
        <v>0</v>
      </c>
    </row>
    <row r="44" spans="1:11" x14ac:dyDescent="0.3">
      <c r="A44" s="10"/>
      <c r="B44" s="12"/>
      <c r="C44" s="11"/>
      <c r="D44" s="1" t="s">
        <v>58</v>
      </c>
      <c r="E44" s="2">
        <v>0</v>
      </c>
      <c r="F44" s="2">
        <v>0</v>
      </c>
      <c r="G44" s="2">
        <v>0</v>
      </c>
      <c r="H44" s="2">
        <v>1</v>
      </c>
      <c r="I44" s="2">
        <v>1</v>
      </c>
      <c r="J44" s="2">
        <v>1</v>
      </c>
      <c r="K44" s="2">
        <v>0</v>
      </c>
    </row>
    <row r="45" spans="1:11" x14ac:dyDescent="0.3">
      <c r="A45" s="10"/>
      <c r="B45" s="12"/>
      <c r="C45" s="11"/>
      <c r="D45" s="1" t="s">
        <v>50</v>
      </c>
      <c r="E45" s="2">
        <v>1</v>
      </c>
      <c r="F45" s="2">
        <v>1</v>
      </c>
      <c r="G45" s="2">
        <v>1</v>
      </c>
      <c r="H45" s="2">
        <v>1</v>
      </c>
      <c r="I45" s="2">
        <v>1</v>
      </c>
      <c r="J45" s="2">
        <v>1</v>
      </c>
      <c r="K45" s="2">
        <v>0</v>
      </c>
    </row>
    <row r="46" spans="1:11" x14ac:dyDescent="0.3">
      <c r="A46" s="10"/>
      <c r="B46" s="12"/>
      <c r="C46" s="11"/>
      <c r="D46" s="1" t="s">
        <v>51</v>
      </c>
      <c r="E46" s="2">
        <v>1</v>
      </c>
      <c r="F46" s="2">
        <v>1</v>
      </c>
      <c r="G46" s="2">
        <v>1</v>
      </c>
      <c r="H46" s="2">
        <v>1</v>
      </c>
      <c r="I46" s="2">
        <v>1</v>
      </c>
      <c r="J46" s="2">
        <v>1</v>
      </c>
      <c r="K46" s="2">
        <v>0</v>
      </c>
    </row>
    <row r="47" spans="1:11" x14ac:dyDescent="0.3">
      <c r="A47" s="10"/>
      <c r="B47" s="12"/>
      <c r="C47" s="11"/>
      <c r="D47" s="1" t="s">
        <v>31</v>
      </c>
      <c r="E47" s="2">
        <v>1</v>
      </c>
      <c r="F47" s="2">
        <v>1</v>
      </c>
      <c r="G47" s="2">
        <v>1</v>
      </c>
      <c r="H47" s="2">
        <v>1</v>
      </c>
      <c r="I47" s="2">
        <v>1</v>
      </c>
      <c r="J47" s="2">
        <v>1</v>
      </c>
      <c r="K47" s="2">
        <v>1</v>
      </c>
    </row>
    <row r="48" spans="1:11" x14ac:dyDescent="0.3">
      <c r="A48" s="10"/>
      <c r="B48" s="12"/>
      <c r="C48" s="11"/>
      <c r="D48" s="1" t="s">
        <v>29</v>
      </c>
      <c r="E48" s="2">
        <v>0</v>
      </c>
      <c r="F48" s="2">
        <v>0</v>
      </c>
      <c r="G48" s="2">
        <v>0</v>
      </c>
      <c r="H48" s="2">
        <v>1</v>
      </c>
      <c r="I48" s="2">
        <v>1</v>
      </c>
      <c r="J48" s="2">
        <v>1</v>
      </c>
      <c r="K48" s="2">
        <v>1</v>
      </c>
    </row>
    <row r="49" spans="1:11" x14ac:dyDescent="0.3">
      <c r="A49" s="10"/>
      <c r="B49" s="12"/>
      <c r="C49" s="11"/>
      <c r="D49" s="1" t="s">
        <v>52</v>
      </c>
      <c r="E49" s="2">
        <v>1</v>
      </c>
      <c r="F49" s="2">
        <v>1</v>
      </c>
      <c r="G49" s="2">
        <v>1</v>
      </c>
      <c r="H49" s="2">
        <v>1</v>
      </c>
      <c r="I49" s="2">
        <v>1</v>
      </c>
      <c r="J49" s="2">
        <v>1</v>
      </c>
      <c r="K49" s="2">
        <v>1</v>
      </c>
    </row>
    <row r="50" spans="1:11" x14ac:dyDescent="0.3">
      <c r="A50" s="10"/>
      <c r="B50" s="12"/>
      <c r="C50" s="11"/>
      <c r="D50" s="1" t="s">
        <v>53</v>
      </c>
      <c r="E50" s="2">
        <v>0</v>
      </c>
      <c r="F50" s="2">
        <v>0</v>
      </c>
      <c r="G50" s="2">
        <v>0</v>
      </c>
      <c r="H50" s="2">
        <v>1</v>
      </c>
      <c r="I50" s="2">
        <v>1</v>
      </c>
      <c r="J50" s="2">
        <v>1</v>
      </c>
      <c r="K50" s="2">
        <v>1</v>
      </c>
    </row>
    <row r="51" spans="1:11" x14ac:dyDescent="0.3">
      <c r="A51" s="10"/>
      <c r="B51" s="12"/>
      <c r="C51" s="11"/>
      <c r="D51" s="1" t="s">
        <v>40</v>
      </c>
      <c r="E51" s="2">
        <v>1</v>
      </c>
      <c r="F51" s="2">
        <v>1</v>
      </c>
      <c r="G51" s="2">
        <v>1</v>
      </c>
      <c r="H51" s="2">
        <v>1</v>
      </c>
      <c r="I51" s="2">
        <v>1</v>
      </c>
      <c r="J51" s="2">
        <v>1</v>
      </c>
      <c r="K51" s="2">
        <v>0</v>
      </c>
    </row>
    <row r="52" spans="1:11" x14ac:dyDescent="0.3">
      <c r="A52" s="10"/>
      <c r="B52" s="12"/>
      <c r="C52" s="11"/>
      <c r="D52" s="1" t="s">
        <v>39</v>
      </c>
      <c r="E52" s="2">
        <v>1</v>
      </c>
      <c r="F52" s="2">
        <v>1</v>
      </c>
      <c r="G52" s="2">
        <v>1</v>
      </c>
      <c r="H52" s="2">
        <v>1</v>
      </c>
      <c r="I52" s="2">
        <v>0</v>
      </c>
      <c r="J52" s="2">
        <v>1</v>
      </c>
      <c r="K52" s="2">
        <v>0</v>
      </c>
    </row>
    <row r="53" spans="1:11" x14ac:dyDescent="0.3">
      <c r="A53" s="10"/>
      <c r="B53" s="12"/>
      <c r="C53" s="11"/>
      <c r="D53" s="1" t="s">
        <v>54</v>
      </c>
      <c r="E53" s="2">
        <v>1</v>
      </c>
      <c r="F53" s="2">
        <v>1</v>
      </c>
      <c r="G53" s="2">
        <v>1</v>
      </c>
      <c r="H53" s="2">
        <v>1</v>
      </c>
      <c r="I53" s="2">
        <v>0</v>
      </c>
      <c r="J53" s="2">
        <v>1</v>
      </c>
      <c r="K53" s="2">
        <v>0</v>
      </c>
    </row>
    <row r="54" spans="1:11" x14ac:dyDescent="0.3">
      <c r="A54" s="10"/>
      <c r="B54" s="12"/>
      <c r="C54" s="11"/>
      <c r="D54" s="1" t="s">
        <v>59</v>
      </c>
      <c r="E54" s="2">
        <v>0</v>
      </c>
      <c r="F54" s="2">
        <v>0</v>
      </c>
      <c r="G54" s="2">
        <v>0</v>
      </c>
      <c r="H54" s="2">
        <v>1</v>
      </c>
      <c r="I54" s="2">
        <v>1</v>
      </c>
      <c r="J54" s="2">
        <v>1</v>
      </c>
      <c r="K54" s="2">
        <v>0</v>
      </c>
    </row>
    <row r="55" spans="1:11" x14ac:dyDescent="0.3">
      <c r="A55" s="10"/>
      <c r="B55" s="12"/>
      <c r="C55" s="11"/>
      <c r="D55" s="1" t="s">
        <v>43</v>
      </c>
      <c r="E55" s="2">
        <v>1</v>
      </c>
      <c r="F55" s="2">
        <v>1</v>
      </c>
      <c r="G55" s="2">
        <v>1</v>
      </c>
      <c r="H55" s="2">
        <v>1</v>
      </c>
      <c r="I55" s="2">
        <v>1</v>
      </c>
      <c r="J55" s="2">
        <v>1</v>
      </c>
      <c r="K55" s="2">
        <v>1</v>
      </c>
    </row>
    <row r="56" spans="1:11" x14ac:dyDescent="0.3">
      <c r="A56" s="10"/>
      <c r="B56" s="12"/>
      <c r="C56" s="11"/>
      <c r="D56" s="1" t="s">
        <v>44</v>
      </c>
      <c r="E56" s="2">
        <v>1</v>
      </c>
      <c r="F56" s="2">
        <v>1</v>
      </c>
      <c r="G56" s="2">
        <v>1</v>
      </c>
      <c r="H56" s="2">
        <v>1</v>
      </c>
      <c r="I56" s="2">
        <v>1</v>
      </c>
      <c r="J56" s="2">
        <v>1</v>
      </c>
      <c r="K56" s="2">
        <v>1</v>
      </c>
    </row>
    <row r="57" spans="1:11" x14ac:dyDescent="0.3">
      <c r="A57" s="10"/>
      <c r="B57" s="12"/>
      <c r="C57" s="11"/>
      <c r="D57" s="1" t="s">
        <v>45</v>
      </c>
      <c r="E57" s="2">
        <v>1</v>
      </c>
      <c r="F57" s="2">
        <v>1</v>
      </c>
      <c r="G57" s="2">
        <v>1</v>
      </c>
      <c r="H57" s="2">
        <v>1</v>
      </c>
      <c r="I57" s="2">
        <v>1</v>
      </c>
      <c r="J57" s="2">
        <v>1</v>
      </c>
      <c r="K57" s="2">
        <v>1</v>
      </c>
    </row>
    <row r="58" spans="1:11" x14ac:dyDescent="0.3">
      <c r="A58" s="10"/>
      <c r="B58" s="12"/>
      <c r="C58" s="11"/>
      <c r="D58" s="1" t="s">
        <v>42</v>
      </c>
      <c r="E58" s="2">
        <v>0</v>
      </c>
      <c r="F58" s="2">
        <v>0</v>
      </c>
      <c r="G58" s="2">
        <v>0</v>
      </c>
      <c r="H58" s="2">
        <v>1</v>
      </c>
      <c r="I58" s="2">
        <v>1</v>
      </c>
      <c r="J58" s="2">
        <v>1</v>
      </c>
      <c r="K58" s="2">
        <v>1</v>
      </c>
    </row>
    <row r="59" spans="1:11" ht="57.6" x14ac:dyDescent="0.3">
      <c r="A59" s="2">
        <v>17</v>
      </c>
      <c r="B59" s="1" t="s">
        <v>21</v>
      </c>
      <c r="C59" s="1" t="s">
        <v>22</v>
      </c>
      <c r="D59" s="4" t="s">
        <v>67</v>
      </c>
      <c r="E59" s="17"/>
      <c r="F59" s="17"/>
      <c r="G59" s="17"/>
      <c r="H59" s="17"/>
      <c r="I59" s="16"/>
      <c r="J59" s="16"/>
      <c r="K59" s="16"/>
    </row>
    <row r="60" spans="1:11" x14ac:dyDescent="0.3">
      <c r="A60" s="13">
        <v>18</v>
      </c>
      <c r="B60" s="14" t="s">
        <v>23</v>
      </c>
      <c r="C60" s="14" t="s">
        <v>32</v>
      </c>
      <c r="D60" s="5" t="s">
        <v>44</v>
      </c>
      <c r="E60" s="2">
        <v>1</v>
      </c>
      <c r="F60" s="2">
        <v>1</v>
      </c>
      <c r="G60" s="2">
        <v>1</v>
      </c>
      <c r="H60" s="2">
        <v>1</v>
      </c>
      <c r="I60" s="2">
        <v>1</v>
      </c>
      <c r="J60" s="2">
        <v>1</v>
      </c>
      <c r="K60" s="2">
        <v>1</v>
      </c>
    </row>
    <row r="61" spans="1:11" x14ac:dyDescent="0.3">
      <c r="A61" s="13"/>
      <c r="B61" s="14"/>
      <c r="C61" s="14"/>
      <c r="D61" s="5" t="s">
        <v>43</v>
      </c>
      <c r="E61" s="2">
        <v>1</v>
      </c>
      <c r="F61" s="2">
        <v>1</v>
      </c>
      <c r="G61" s="2">
        <v>1</v>
      </c>
      <c r="H61" s="2">
        <v>1</v>
      </c>
      <c r="I61" s="2">
        <v>1</v>
      </c>
      <c r="J61" s="2">
        <v>1</v>
      </c>
      <c r="K61" s="2">
        <v>1</v>
      </c>
    </row>
    <row r="62" spans="1:11" x14ac:dyDescent="0.3">
      <c r="A62" s="13">
        <v>19</v>
      </c>
      <c r="B62" s="14" t="s">
        <v>24</v>
      </c>
      <c r="C62" s="14" t="s">
        <v>25</v>
      </c>
      <c r="D62" s="5" t="s">
        <v>33</v>
      </c>
      <c r="E62" s="2">
        <v>0</v>
      </c>
      <c r="F62" s="2">
        <v>0</v>
      </c>
      <c r="G62" s="2">
        <v>0</v>
      </c>
      <c r="H62" s="2">
        <v>1</v>
      </c>
      <c r="I62" s="2">
        <v>1</v>
      </c>
      <c r="J62" s="2">
        <v>1</v>
      </c>
      <c r="K62" s="2">
        <v>1</v>
      </c>
    </row>
    <row r="63" spans="1:11" x14ac:dyDescent="0.3">
      <c r="A63" s="13"/>
      <c r="B63" s="14"/>
      <c r="C63" s="14"/>
      <c r="D63" s="5" t="s">
        <v>37</v>
      </c>
      <c r="E63" s="2">
        <v>1</v>
      </c>
      <c r="F63" s="2">
        <v>0</v>
      </c>
      <c r="G63" s="2">
        <v>1</v>
      </c>
      <c r="H63" s="2">
        <v>1</v>
      </c>
      <c r="I63" s="2">
        <v>0</v>
      </c>
      <c r="J63" s="2">
        <v>1</v>
      </c>
      <c r="K63" s="2">
        <v>1</v>
      </c>
    </row>
    <row r="64" spans="1:11" x14ac:dyDescent="0.3">
      <c r="A64" s="13"/>
      <c r="B64" s="14"/>
      <c r="C64" s="14"/>
      <c r="D64" s="5" t="s">
        <v>55</v>
      </c>
      <c r="E64" s="2">
        <v>0</v>
      </c>
      <c r="F64" s="2">
        <v>1</v>
      </c>
      <c r="G64" s="2">
        <v>0</v>
      </c>
      <c r="H64" s="2">
        <v>0</v>
      </c>
      <c r="I64" s="2">
        <v>0</v>
      </c>
      <c r="J64" s="2">
        <v>1</v>
      </c>
      <c r="K64" s="2">
        <v>0</v>
      </c>
    </row>
    <row r="65" spans="1:11" x14ac:dyDescent="0.3">
      <c r="A65" s="13"/>
      <c r="B65" s="14"/>
      <c r="C65" s="14"/>
      <c r="D65" s="5" t="s">
        <v>56</v>
      </c>
      <c r="E65" s="2">
        <v>1</v>
      </c>
      <c r="F65" s="2">
        <v>1</v>
      </c>
      <c r="G65" s="2">
        <v>1</v>
      </c>
      <c r="H65" s="2">
        <v>0</v>
      </c>
      <c r="I65" s="2">
        <v>0</v>
      </c>
      <c r="J65" s="2">
        <v>1</v>
      </c>
      <c r="K65" s="2">
        <v>0</v>
      </c>
    </row>
    <row r="66" spans="1:11" x14ac:dyDescent="0.3">
      <c r="A66" s="13"/>
      <c r="B66" s="14"/>
      <c r="C66" s="14"/>
      <c r="D66" s="5" t="s">
        <v>48</v>
      </c>
      <c r="E66" s="2">
        <v>1</v>
      </c>
      <c r="F66" s="2">
        <v>1</v>
      </c>
      <c r="G66" s="2">
        <v>1</v>
      </c>
      <c r="H66" s="2">
        <v>1</v>
      </c>
      <c r="I66" s="2">
        <v>1</v>
      </c>
      <c r="J66" s="2">
        <v>1</v>
      </c>
      <c r="K66" s="2">
        <v>0</v>
      </c>
    </row>
    <row r="67" spans="1:11" x14ac:dyDescent="0.3">
      <c r="A67" s="13"/>
      <c r="B67" s="14"/>
      <c r="C67" s="14"/>
      <c r="D67" s="5" t="s">
        <v>49</v>
      </c>
      <c r="E67" s="2">
        <v>1</v>
      </c>
      <c r="F67" s="2">
        <v>1</v>
      </c>
      <c r="G67" s="2">
        <v>1</v>
      </c>
      <c r="H67" s="2">
        <v>1</v>
      </c>
      <c r="I67" s="2">
        <v>1</v>
      </c>
      <c r="J67" s="2">
        <v>1</v>
      </c>
      <c r="K67" s="2">
        <v>0</v>
      </c>
    </row>
    <row r="68" spans="1:11" x14ac:dyDescent="0.3">
      <c r="A68" s="13"/>
      <c r="B68" s="14"/>
      <c r="C68" s="14"/>
      <c r="D68" s="5" t="s">
        <v>58</v>
      </c>
      <c r="E68" s="2">
        <v>0</v>
      </c>
      <c r="F68" s="2">
        <v>0</v>
      </c>
      <c r="G68" s="2">
        <v>0</v>
      </c>
      <c r="H68" s="2">
        <v>1</v>
      </c>
      <c r="I68" s="2">
        <v>1</v>
      </c>
      <c r="J68" s="2">
        <v>1</v>
      </c>
      <c r="K68" s="2">
        <v>0</v>
      </c>
    </row>
    <row r="69" spans="1:11" x14ac:dyDescent="0.3">
      <c r="A69" s="13"/>
      <c r="B69" s="14"/>
      <c r="C69" s="14"/>
      <c r="D69" s="5" t="s">
        <v>50</v>
      </c>
      <c r="E69" s="2">
        <v>1</v>
      </c>
      <c r="F69" s="2">
        <v>1</v>
      </c>
      <c r="G69" s="2">
        <v>1</v>
      </c>
      <c r="H69" s="2">
        <v>1</v>
      </c>
      <c r="I69" s="2">
        <v>1</v>
      </c>
      <c r="J69" s="2">
        <v>1</v>
      </c>
      <c r="K69" s="2">
        <v>0</v>
      </c>
    </row>
    <row r="70" spans="1:11" x14ac:dyDescent="0.3">
      <c r="A70" s="13"/>
      <c r="B70" s="14"/>
      <c r="C70" s="14"/>
      <c r="D70" s="5" t="s">
        <v>51</v>
      </c>
      <c r="E70" s="2">
        <v>1</v>
      </c>
      <c r="F70" s="2">
        <v>1</v>
      </c>
      <c r="G70" s="2">
        <v>1</v>
      </c>
      <c r="H70" s="2">
        <v>1</v>
      </c>
      <c r="I70" s="2">
        <v>1</v>
      </c>
      <c r="J70" s="2">
        <v>1</v>
      </c>
      <c r="K70" s="2">
        <v>0</v>
      </c>
    </row>
    <row r="71" spans="1:11" x14ac:dyDescent="0.3">
      <c r="A71" s="13"/>
      <c r="B71" s="14"/>
      <c r="C71" s="14"/>
      <c r="D71" s="5" t="s">
        <v>31</v>
      </c>
      <c r="E71" s="2">
        <v>1</v>
      </c>
      <c r="F71" s="2">
        <v>1</v>
      </c>
      <c r="G71" s="2">
        <v>1</v>
      </c>
      <c r="H71" s="2">
        <v>1</v>
      </c>
      <c r="I71" s="2">
        <v>1</v>
      </c>
      <c r="J71" s="2">
        <v>1</v>
      </c>
      <c r="K71" s="2">
        <v>1</v>
      </c>
    </row>
    <row r="72" spans="1:11" x14ac:dyDescent="0.3">
      <c r="A72" s="13"/>
      <c r="B72" s="14"/>
      <c r="C72" s="14"/>
      <c r="D72" s="5" t="s">
        <v>29</v>
      </c>
      <c r="E72" s="2">
        <v>0</v>
      </c>
      <c r="F72" s="2">
        <v>0</v>
      </c>
      <c r="G72" s="2">
        <v>0</v>
      </c>
      <c r="H72" s="2">
        <v>1</v>
      </c>
      <c r="I72" s="2">
        <v>1</v>
      </c>
      <c r="J72" s="2">
        <v>1</v>
      </c>
      <c r="K72" s="2">
        <v>1</v>
      </c>
    </row>
    <row r="73" spans="1:11" x14ac:dyDescent="0.3">
      <c r="A73" s="13"/>
      <c r="B73" s="14"/>
      <c r="C73" s="14"/>
      <c r="D73" s="5" t="s">
        <v>52</v>
      </c>
      <c r="E73" s="2">
        <v>1</v>
      </c>
      <c r="F73" s="2">
        <v>1</v>
      </c>
      <c r="G73" s="2">
        <v>1</v>
      </c>
      <c r="H73" s="2">
        <v>1</v>
      </c>
      <c r="I73" s="2">
        <v>1</v>
      </c>
      <c r="J73" s="2">
        <v>1</v>
      </c>
      <c r="K73" s="2">
        <v>1</v>
      </c>
    </row>
    <row r="74" spans="1:11" x14ac:dyDescent="0.3">
      <c r="A74" s="13"/>
      <c r="B74" s="14"/>
      <c r="C74" s="14"/>
      <c r="D74" s="5" t="s">
        <v>53</v>
      </c>
      <c r="E74" s="2">
        <v>0</v>
      </c>
      <c r="F74" s="2">
        <v>0</v>
      </c>
      <c r="G74" s="2">
        <v>0</v>
      </c>
      <c r="H74" s="2">
        <v>1</v>
      </c>
      <c r="I74" s="2">
        <v>1</v>
      </c>
      <c r="J74" s="2">
        <v>1</v>
      </c>
      <c r="K74" s="2">
        <v>1</v>
      </c>
    </row>
    <row r="75" spans="1:11" x14ac:dyDescent="0.3">
      <c r="A75" s="13"/>
      <c r="B75" s="14"/>
      <c r="C75" s="14"/>
      <c r="D75" s="5" t="s">
        <v>40</v>
      </c>
      <c r="E75" s="2">
        <v>1</v>
      </c>
      <c r="F75" s="2">
        <v>1</v>
      </c>
      <c r="G75" s="2">
        <v>1</v>
      </c>
      <c r="H75" s="2">
        <v>1</v>
      </c>
      <c r="I75" s="2">
        <v>1</v>
      </c>
      <c r="J75" s="2">
        <v>1</v>
      </c>
      <c r="K75" s="2">
        <v>0</v>
      </c>
    </row>
    <row r="76" spans="1:11" x14ac:dyDescent="0.3">
      <c r="A76" s="13"/>
      <c r="B76" s="14"/>
      <c r="C76" s="14"/>
      <c r="D76" s="5" t="s">
        <v>39</v>
      </c>
      <c r="E76" s="2">
        <v>1</v>
      </c>
      <c r="F76" s="2">
        <v>1</v>
      </c>
      <c r="G76" s="2">
        <v>1</v>
      </c>
      <c r="H76" s="2">
        <v>1</v>
      </c>
      <c r="I76" s="2">
        <v>0</v>
      </c>
      <c r="J76" s="2">
        <v>1</v>
      </c>
      <c r="K76" s="2">
        <v>0</v>
      </c>
    </row>
    <row r="77" spans="1:11" x14ac:dyDescent="0.3">
      <c r="A77" s="13"/>
      <c r="B77" s="14"/>
      <c r="C77" s="14"/>
      <c r="D77" s="5" t="s">
        <v>54</v>
      </c>
      <c r="E77" s="2">
        <v>1</v>
      </c>
      <c r="F77" s="2">
        <v>1</v>
      </c>
      <c r="G77" s="2">
        <v>1</v>
      </c>
      <c r="H77" s="2">
        <v>1</v>
      </c>
      <c r="I77" s="2">
        <v>0</v>
      </c>
      <c r="J77" s="2">
        <v>1</v>
      </c>
      <c r="K77" s="2">
        <v>0</v>
      </c>
    </row>
    <row r="78" spans="1:11" x14ac:dyDescent="0.3">
      <c r="A78" s="13"/>
      <c r="B78" s="14"/>
      <c r="C78" s="14"/>
      <c r="D78" s="5" t="s">
        <v>57</v>
      </c>
      <c r="E78" s="2">
        <v>0</v>
      </c>
      <c r="F78" s="2">
        <v>1</v>
      </c>
      <c r="G78" s="2">
        <v>0</v>
      </c>
      <c r="H78" s="2">
        <v>0</v>
      </c>
      <c r="I78" s="2">
        <v>1</v>
      </c>
      <c r="J78" s="2">
        <v>1</v>
      </c>
      <c r="K78" s="2">
        <v>0</v>
      </c>
    </row>
    <row r="79" spans="1:11" x14ac:dyDescent="0.3">
      <c r="A79" s="13"/>
      <c r="B79" s="14"/>
      <c r="C79" s="14"/>
      <c r="D79" s="5" t="s">
        <v>59</v>
      </c>
      <c r="E79" s="2">
        <v>0</v>
      </c>
      <c r="F79" s="2">
        <v>0</v>
      </c>
      <c r="G79" s="2">
        <v>0</v>
      </c>
      <c r="H79" s="2">
        <v>1</v>
      </c>
      <c r="I79" s="2">
        <v>1</v>
      </c>
      <c r="J79" s="2">
        <v>1</v>
      </c>
      <c r="K79" s="2">
        <v>0</v>
      </c>
    </row>
    <row r="80" spans="1:11" x14ac:dyDescent="0.3">
      <c r="A80" s="13"/>
      <c r="B80" s="14"/>
      <c r="C80" s="14"/>
      <c r="D80" s="5" t="s">
        <v>43</v>
      </c>
      <c r="E80" s="2">
        <v>1</v>
      </c>
      <c r="F80" s="2">
        <v>1</v>
      </c>
      <c r="G80" s="2">
        <v>1</v>
      </c>
      <c r="H80" s="2">
        <v>1</v>
      </c>
      <c r="I80" s="2">
        <v>1</v>
      </c>
      <c r="J80" s="2">
        <v>1</v>
      </c>
      <c r="K80" s="2">
        <v>1</v>
      </c>
    </row>
    <row r="81" spans="1:11" x14ac:dyDescent="0.3">
      <c r="A81" s="13"/>
      <c r="B81" s="14"/>
      <c r="C81" s="14"/>
      <c r="D81" s="5" t="s">
        <v>44</v>
      </c>
      <c r="E81" s="2">
        <v>1</v>
      </c>
      <c r="F81" s="2">
        <v>1</v>
      </c>
      <c r="G81" s="2">
        <v>1</v>
      </c>
      <c r="H81" s="2">
        <v>1</v>
      </c>
      <c r="I81" s="2">
        <v>1</v>
      </c>
      <c r="J81" s="2">
        <v>1</v>
      </c>
      <c r="K81" s="2">
        <v>1</v>
      </c>
    </row>
    <row r="82" spans="1:11" x14ac:dyDescent="0.3">
      <c r="A82" s="13"/>
      <c r="B82" s="14"/>
      <c r="C82" s="14"/>
      <c r="D82" s="5" t="s">
        <v>41</v>
      </c>
      <c r="E82" s="2">
        <v>1</v>
      </c>
      <c r="F82" s="2">
        <v>1</v>
      </c>
      <c r="G82" s="2">
        <v>1</v>
      </c>
      <c r="H82" s="2">
        <v>1</v>
      </c>
      <c r="I82" s="2">
        <v>0</v>
      </c>
      <c r="J82" s="2">
        <v>1</v>
      </c>
      <c r="K82" s="2">
        <v>0</v>
      </c>
    </row>
    <row r="83" spans="1:11" x14ac:dyDescent="0.3">
      <c r="A83" s="13"/>
      <c r="B83" s="14"/>
      <c r="C83" s="14"/>
      <c r="D83" s="5" t="s">
        <v>45</v>
      </c>
      <c r="E83" s="2">
        <v>1</v>
      </c>
      <c r="F83" s="2">
        <v>1</v>
      </c>
      <c r="G83" s="2">
        <v>1</v>
      </c>
      <c r="H83" s="2">
        <v>1</v>
      </c>
      <c r="I83" s="2">
        <v>1</v>
      </c>
      <c r="J83" s="2">
        <v>1</v>
      </c>
      <c r="K83" s="2">
        <v>1</v>
      </c>
    </row>
    <row r="84" spans="1:11" x14ac:dyDescent="0.3">
      <c r="A84" s="13"/>
      <c r="B84" s="14"/>
      <c r="C84" s="14"/>
      <c r="D84" s="5" t="s">
        <v>46</v>
      </c>
      <c r="E84" s="2">
        <v>1</v>
      </c>
      <c r="F84" s="2">
        <v>1</v>
      </c>
      <c r="G84" s="2">
        <v>1</v>
      </c>
      <c r="H84" s="2">
        <v>1</v>
      </c>
      <c r="I84" s="2">
        <v>1</v>
      </c>
      <c r="J84" s="2">
        <v>1</v>
      </c>
      <c r="K84" s="2">
        <v>0</v>
      </c>
    </row>
    <row r="85" spans="1:11" x14ac:dyDescent="0.3">
      <c r="A85" s="13"/>
      <c r="B85" s="14"/>
      <c r="C85" s="14"/>
      <c r="D85" s="5" t="s">
        <v>47</v>
      </c>
      <c r="E85" s="2">
        <v>0</v>
      </c>
      <c r="F85" s="2">
        <v>1</v>
      </c>
      <c r="G85" s="2">
        <v>1</v>
      </c>
      <c r="H85" s="2">
        <v>0</v>
      </c>
      <c r="I85" s="2">
        <v>1</v>
      </c>
      <c r="J85" s="2">
        <v>1</v>
      </c>
      <c r="K85" s="2">
        <v>0</v>
      </c>
    </row>
    <row r="86" spans="1:11" x14ac:dyDescent="0.3">
      <c r="A86" s="13"/>
      <c r="B86" s="14"/>
      <c r="C86" s="14"/>
      <c r="D86" s="5" t="s">
        <v>42</v>
      </c>
      <c r="E86" s="2">
        <v>0</v>
      </c>
      <c r="F86" s="2">
        <v>0</v>
      </c>
      <c r="G86" s="2">
        <v>0</v>
      </c>
      <c r="H86" s="2">
        <v>1</v>
      </c>
      <c r="I86" s="2">
        <v>1</v>
      </c>
      <c r="J86" s="2">
        <v>1</v>
      </c>
      <c r="K86" s="2">
        <v>1</v>
      </c>
    </row>
    <row r="87" spans="1:11" x14ac:dyDescent="0.3">
      <c r="I87" s="2"/>
      <c r="J87" s="2"/>
      <c r="K87" s="2"/>
    </row>
    <row r="88" spans="1:11" x14ac:dyDescent="0.3">
      <c r="D88" s="19" t="s">
        <v>68</v>
      </c>
      <c r="E88" s="18">
        <f>SUM(E2:E86)</f>
        <v>57</v>
      </c>
      <c r="F88" s="18">
        <f t="shared" ref="F88:K88" si="0">SUM(F2:F86)</f>
        <v>59</v>
      </c>
      <c r="G88" s="18">
        <f t="shared" si="0"/>
        <v>59</v>
      </c>
      <c r="H88" s="18">
        <f t="shared" si="0"/>
        <v>74</v>
      </c>
      <c r="I88" s="18">
        <f t="shared" si="0"/>
        <v>64</v>
      </c>
      <c r="J88" s="18">
        <f t="shared" si="0"/>
        <v>82</v>
      </c>
      <c r="K88" s="2">
        <f t="shared" si="0"/>
        <v>36</v>
      </c>
    </row>
    <row r="89" spans="1:11" x14ac:dyDescent="0.3">
      <c r="K89" s="2"/>
    </row>
  </sheetData>
  <mergeCells count="30">
    <mergeCell ref="A60:A61"/>
    <mergeCell ref="B60:B61"/>
    <mergeCell ref="C60:C61"/>
    <mergeCell ref="C62:C86"/>
    <mergeCell ref="B62:B86"/>
    <mergeCell ref="A62:A86"/>
    <mergeCell ref="A34:A39"/>
    <mergeCell ref="B34:B39"/>
    <mergeCell ref="C34:C39"/>
    <mergeCell ref="B40:B58"/>
    <mergeCell ref="A40:A58"/>
    <mergeCell ref="C40:C58"/>
    <mergeCell ref="B14:B15"/>
    <mergeCell ref="A14:A15"/>
    <mergeCell ref="C14:C15"/>
    <mergeCell ref="A22:A33"/>
    <mergeCell ref="B22:B33"/>
    <mergeCell ref="C22:C33"/>
    <mergeCell ref="A16:A17"/>
    <mergeCell ref="B16:B17"/>
    <mergeCell ref="C16:C17"/>
    <mergeCell ref="A4:A6"/>
    <mergeCell ref="B4:B6"/>
    <mergeCell ref="C4:C6"/>
    <mergeCell ref="A11:A13"/>
    <mergeCell ref="B11:B13"/>
    <mergeCell ref="C11:C13"/>
    <mergeCell ref="A7:A8"/>
    <mergeCell ref="B7:B8"/>
    <mergeCell ref="C7:C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Scenario Feedback</vt:lpstr>
    </vt:vector>
  </TitlesOfParts>
  <Company>PJM Interconnection,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_</dc:creator>
  <cp:lastModifiedBy>Tacka, Natalie A.</cp:lastModifiedBy>
  <cp:lastPrinted>2019-06-04T14:03:14Z</cp:lastPrinted>
  <dcterms:created xsi:type="dcterms:W3CDTF">2014-03-11T21:14:54Z</dcterms:created>
  <dcterms:modified xsi:type="dcterms:W3CDTF">2019-07-15T11:54:23Z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