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bookViews>
    <workbookView xWindow="2800" yWindow="2800" windowWidth="14400" windowHeight="8170" activeTab="0"/>
  </bookViews>
  <sheets>
    <sheet name="Sheet1" sheetId="1" r:id="rId3"/>
  </sheets>
  <definedNames>
    <definedName name="_xlnm.Print_Area" localSheetId="0">Sheet1!$A$1:$G$473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3" i="1" l="1"/>
</calcChain>
</file>

<file path=xl/sharedStrings.xml><?xml version="1.0" encoding="utf-8"?>
<sst xmlns="http://schemas.openxmlformats.org/spreadsheetml/2006/main" count="527" uniqueCount="186">
  <si>
    <t>Trans-Allegheny Interstate Line Company</t>
  </si>
  <si>
    <t>Detail Transfers from CWIP to Plant in Service</t>
  </si>
  <si>
    <t>Work Order ID</t>
  </si>
  <si>
    <t>Work Order Number</t>
  </si>
  <si>
    <t>FERC Account 101/106                       Sub-Account</t>
  </si>
  <si>
    <t>Project / Description</t>
  </si>
  <si>
    <t>Amount</t>
  </si>
  <si>
    <t>Date of Transfer from CWIP to Plant in Service</t>
  </si>
  <si>
    <t>TrAIL Projects</t>
  </si>
  <si>
    <t>502 Junction to Territorial Line</t>
  </si>
  <si>
    <t>13412255</t>
  </si>
  <si>
    <t>35022, 35400, 35610, 35500, 35620</t>
  </si>
  <si>
    <t>Line Construction 2</t>
  </si>
  <si>
    <t>Total</t>
  </si>
  <si>
    <t>35022, 35400, 35610, 35620</t>
  </si>
  <si>
    <t>13419997</t>
  </si>
  <si>
    <t>13416100</t>
  </si>
  <si>
    <t>35500, 35610</t>
  </si>
  <si>
    <t>16909154</t>
  </si>
  <si>
    <t>35610, 35620</t>
  </si>
  <si>
    <t>17268380</t>
  </si>
  <si>
    <t>17458927</t>
  </si>
  <si>
    <t>17349160</t>
  </si>
  <si>
    <t>17511028</t>
  </si>
  <si>
    <t>Total 502 Junction to Territorial Line</t>
  </si>
  <si>
    <t>TrAIL Work Order to Fix Unitization</t>
  </si>
  <si>
    <t>Other Projects</t>
  </si>
  <si>
    <t>35210, 25200</t>
  </si>
  <si>
    <t>13302963</t>
  </si>
  <si>
    <t>13547208</t>
  </si>
  <si>
    <t>35210, 35220, 35300</t>
  </si>
  <si>
    <t>14057705</t>
  </si>
  <si>
    <t>35210, 35300</t>
  </si>
  <si>
    <t>14276743</t>
  </si>
  <si>
    <t>35220, 35300</t>
  </si>
  <si>
    <t>14464108</t>
  </si>
  <si>
    <t>35500, 35610, 35900</t>
  </si>
  <si>
    <t>14528199</t>
  </si>
  <si>
    <t>14744335</t>
  </si>
  <si>
    <t>15045170</t>
  </si>
  <si>
    <t>15504855</t>
  </si>
  <si>
    <t>15711074</t>
  </si>
  <si>
    <t>15801970</t>
  </si>
  <si>
    <t>15802094</t>
  </si>
  <si>
    <t>15802349</t>
  </si>
  <si>
    <t>15802372</t>
  </si>
  <si>
    <t>15802375</t>
  </si>
  <si>
    <t>15802407</t>
  </si>
  <si>
    <t>15802428</t>
  </si>
  <si>
    <t>15880949</t>
  </si>
  <si>
    <t>15922761</t>
  </si>
  <si>
    <t>16052739</t>
  </si>
  <si>
    <t>16074158</t>
  </si>
  <si>
    <t>16105399</t>
  </si>
  <si>
    <t>16105456</t>
  </si>
  <si>
    <t>16397760</t>
  </si>
  <si>
    <t>16558067</t>
  </si>
  <si>
    <t>16571767</t>
  </si>
  <si>
    <t>16573287</t>
  </si>
  <si>
    <t>16689099</t>
  </si>
  <si>
    <t>16754142</t>
  </si>
  <si>
    <t>16793038</t>
  </si>
  <si>
    <t>16796304</t>
  </si>
  <si>
    <t>35011, 35022, 35220, 35300, 35500, 35610</t>
  </si>
  <si>
    <t>16975454</t>
  </si>
  <si>
    <t>17038573</t>
  </si>
  <si>
    <t>17203453</t>
  </si>
  <si>
    <t>17229789</t>
  </si>
  <si>
    <t>17229824</t>
  </si>
  <si>
    <t>17229825</t>
  </si>
  <si>
    <t>17261189</t>
  </si>
  <si>
    <t>17268003</t>
  </si>
  <si>
    <t>17268196</t>
  </si>
  <si>
    <t>17268228</t>
  </si>
  <si>
    <t>17268254</t>
  </si>
  <si>
    <t>17268359</t>
  </si>
  <si>
    <t>17294550</t>
  </si>
  <si>
    <t>17294551</t>
  </si>
  <si>
    <t>17303434</t>
  </si>
  <si>
    <t>17304965</t>
  </si>
  <si>
    <t>17304987</t>
  </si>
  <si>
    <t>17306345</t>
  </si>
  <si>
    <t>17306666</t>
  </si>
  <si>
    <t>17308124</t>
  </si>
  <si>
    <t>17327017</t>
  </si>
  <si>
    <t>17327217</t>
  </si>
  <si>
    <t>17327352</t>
  </si>
  <si>
    <t>17327379</t>
  </si>
  <si>
    <t>17327410</t>
  </si>
  <si>
    <t>17329070</t>
  </si>
  <si>
    <t>17332346</t>
  </si>
  <si>
    <t>17332457</t>
  </si>
  <si>
    <t>17332529</t>
  </si>
  <si>
    <t>17337444</t>
  </si>
  <si>
    <t>17343448</t>
  </si>
  <si>
    <t>17344101</t>
  </si>
  <si>
    <t>17347839</t>
  </si>
  <si>
    <t>17348098</t>
  </si>
  <si>
    <t>17352988</t>
  </si>
  <si>
    <t>17356072</t>
  </si>
  <si>
    <t>17356073</t>
  </si>
  <si>
    <t>Total Other Projects</t>
  </si>
  <si>
    <t>Total Additions</t>
  </si>
  <si>
    <t>Mansfield-Everts Dr-Build new 345/1</t>
  </si>
  <si>
    <t>Pierce Brook Sub: Install 345/230 kV</t>
  </si>
  <si>
    <t>Trail- Const New Richwood Hill SS fo</t>
  </si>
  <si>
    <t>Oak Mound - Waldo Run #1</t>
  </si>
  <si>
    <t>Joffre Substation - Construct 138kv</t>
  </si>
  <si>
    <t>Black oak SVC-Inst MPLS Equipment</t>
  </si>
  <si>
    <t>Buckhannon  Falls-Rider GlenFalls</t>
  </si>
  <si>
    <t>Hunterstown SVC: Security SALTO</t>
  </si>
  <si>
    <t>Flint Run SS - New 500/138 kV</t>
  </si>
  <si>
    <t>Flint Run SS - New MPLS and SCADA</t>
  </si>
  <si>
    <t xml:space="preserve">Harrison SS- Repl Belmont Relaying </t>
  </si>
  <si>
    <t>Flint Run-Waldo Run 138 kV (No 2)</t>
  </si>
  <si>
    <t>Flint Run-Waldo Run 138kV (No 1)</t>
  </si>
  <si>
    <t>Belmont SS-Repl Harrison Relaying</t>
  </si>
  <si>
    <t>Waldo Run SS-add 138 kV 3 brk string</t>
  </si>
  <si>
    <t>Mainsburg SS - Install MPLS</t>
  </si>
  <si>
    <t>Cabot SS-Repl SEL-1102</t>
  </si>
  <si>
    <t>Mainsburg SS- Repl Cybertec New RT</t>
  </si>
  <si>
    <t>Real Est-Acquire New Flint Run 500k</t>
  </si>
  <si>
    <t>Flint Run-Waldo Run 138Kv No. 1</t>
  </si>
  <si>
    <t>Black Oak SVC - Instll Security RADA</t>
  </si>
  <si>
    <t>502 JCT- On line Equipment Monitorin</t>
  </si>
  <si>
    <t>RIDER- Wiring chanfes &amp; inst MPLS</t>
  </si>
  <si>
    <t>502 JCT-Repl Control DeviseMaster D</t>
  </si>
  <si>
    <t>502 Junction-Failure-Rpl Bank 2 TR</t>
  </si>
  <si>
    <t>Line Construction 16</t>
  </si>
  <si>
    <t>Line Construction 3</t>
  </si>
  <si>
    <t>536 Line 502 JCT-MT STORM 500KV</t>
  </si>
  <si>
    <t>502 Jct :UAS anti-drone technology</t>
  </si>
  <si>
    <t>502 Jct: MPLS - serial/ethernet car</t>
  </si>
  <si>
    <t>536 Line 402 JCT-Mt Storm (Trail) 5</t>
  </si>
  <si>
    <t>536 Line 502 JCT-Mt Storm (Trail) 5</t>
  </si>
  <si>
    <t>Squab Hollow SS:  TrAILCo CIAC/230-</t>
  </si>
  <si>
    <t>Meadow Brook-Repl Arresters on T1 X</t>
  </si>
  <si>
    <t>Meadow Brook SS:  Replace Monitor</t>
  </si>
  <si>
    <t>Meadow Brook SS-Line Rel &amp; Carrier</t>
  </si>
  <si>
    <t>Waldo Run SS: Rebuild Hillside</t>
  </si>
  <si>
    <t>MAINESBURG nstall Software Update o</t>
  </si>
  <si>
    <t>502 JCT-SS Security Kiosks Inst</t>
  </si>
  <si>
    <t>503 JCT-SS Security Kiosks Inst</t>
  </si>
  <si>
    <t>504 JCT-SS Security Kiosks Inst</t>
  </si>
  <si>
    <t>PIERCE BROOK-SS Security Kiosks</t>
  </si>
  <si>
    <t>SQUAB HOLLOW-Remote end upgrades</t>
  </si>
  <si>
    <t>Black Oak SVC-Security Fence</t>
  </si>
  <si>
    <t>WALDO RUN-Crossbow Connectivity</t>
  </si>
  <si>
    <t>RIDER-Crossbow Connectivity</t>
  </si>
  <si>
    <t>Joffre: Crossbow - connectivity (R)</t>
  </si>
  <si>
    <t>Flint Run-Counter UAS antidrone tec</t>
  </si>
  <si>
    <t>Wylie Ridge-Counter UAS antidrone t</t>
  </si>
  <si>
    <t>Doubs Sub-Counter UAS antidrone tec</t>
  </si>
  <si>
    <t>Cabot: UAS anti-drone technology</t>
  </si>
  <si>
    <t>Meadowbrook-Counter UAS antidrone t</t>
  </si>
  <si>
    <t>Bedington-Counter UAS antidrone tec</t>
  </si>
  <si>
    <t>Pierce Brook-On-Line Monitor-Update</t>
  </si>
  <si>
    <t>502 Jct: Salto access controls</t>
  </si>
  <si>
    <t>503 Jct: Salto access controls</t>
  </si>
  <si>
    <t>504 Jct: Salto access controls</t>
  </si>
  <si>
    <t>Cabot: Salto access controls</t>
  </si>
  <si>
    <t>Mainburg -Replace-125VDC</t>
  </si>
  <si>
    <t>Rider-MPLS 77005 Card Rpl</t>
  </si>
  <si>
    <t>Waldo Run-MPLS 7705 Card Rpl</t>
  </si>
  <si>
    <t>Oak Mound-MPLS 7705 Card Rpl</t>
  </si>
  <si>
    <t>Armstrong: MLPS - serial/ethernet c</t>
  </si>
  <si>
    <t>Flint Run-MPLS 7705 Card Rpl</t>
  </si>
  <si>
    <t>Osage-Update serial and ethernet ca</t>
  </si>
  <si>
    <t>Waldo Run-Replace current video sys</t>
  </si>
  <si>
    <t>Wylie Ridge-Upgrade all serial and</t>
  </si>
  <si>
    <t>Richwod Hill-Upgrade all serial an</t>
  </si>
  <si>
    <t>West Union-Upgrade all serial and e</t>
  </si>
  <si>
    <t>MOSHANNON-Upgrade serial and Ethern</t>
  </si>
  <si>
    <t>DOUBS FE South MPLS 7705 Card Replac</t>
  </si>
  <si>
    <t>MEADOW BROOK SVC - Install Salto ac</t>
  </si>
  <si>
    <t>MONOCACY SVC - Install Salto access</t>
  </si>
  <si>
    <t>FLINT RUN - MP Program MP Group 1-</t>
  </si>
  <si>
    <t>Whitely: MPLS - serial/ethernet ca</t>
  </si>
  <si>
    <t>WEST UNION - Crossbpw Connectivity</t>
  </si>
  <si>
    <t>At Meadow Brook, replace outdated v</t>
  </si>
  <si>
    <t>Joffre: MPLS - serial/ethernet card</t>
  </si>
  <si>
    <t>Black Oak Svc-Install Salto access</t>
  </si>
  <si>
    <t>Squab Hollow: Video System - r/p se</t>
  </si>
  <si>
    <t>At Doubs 2, Replacement of current</t>
  </si>
  <si>
    <t>At Doubs 3, Replacement of current</t>
  </si>
  <si>
    <t>2022 Reconciliation of Transmission Revenue Requirement Formula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</si>
</sst>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/>
      <top/>
      <bottom style="thin">
        <color theme="4" tint="0.39998000860214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0" applyFont="1" applyProtection="1">
      <protection locked="0"/>
    </xf>
    <xf numFmtId="43" fontId="0" fillId="0" borderId="0" xfId="18" applyFont="1"/>
    <xf numFmtId="164" fontId="5" fillId="0" borderId="0" xfId="0" applyNumberFormat="1" applyFont="1" applyAlignment="1">
      <alignment horizontal="left"/>
    </xf>
    <xf numFmtId="43" fontId="0" fillId="0" borderId="4" xfId="18" applyFont="1" applyBorder="1"/>
    <xf numFmtId="0" fontId="3" fillId="0" borderId="0" xfId="0" applyFont="1" applyProtection="1">
      <protection locked="0"/>
    </xf>
    <xf numFmtId="43" fontId="2" fillId="0" borderId="0" xfId="0" applyNumberFormat="1" applyFont="1"/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3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0" fontId="1" fillId="0" borderId="5" xfId="0" applyFont="1" applyBorder="1" applyAlignment="1">
      <alignment horizontal="left"/>
    </xf>
    <xf numFmtId="0" fontId="5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18" applyFont="1" applyFill="1"/>
    <xf numFmtId="0" fontId="3" fillId="0" borderId="0" xfId="0" applyFont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4BD024A-384A-4FA6-B028-7B2E1D790753}">
  <dimension ref="A1:J476"/>
  <sheetViews>
    <sheetView tabSelected="1" workbookViewId="0" topLeftCell="A17">
      <selection pane="topLeft" activeCell="G49" sqref="G49"/>
    </sheetView>
  </sheetViews>
  <sheetFormatPr defaultRowHeight="14.5"/>
  <cols>
    <col min="1" max="1" width="12.5454545454545" customWidth="1"/>
    <col min="2" max="2" width="14.8181818181818" customWidth="1"/>
    <col min="3" max="3" width="35.8181818181818" customWidth="1"/>
    <col min="4" max="4" width="36.8181818181818" bestFit="1" customWidth="1"/>
    <col min="5" max="5" width="19.1818181818182" customWidth="1"/>
    <col min="6" max="6" width="3" customWidth="1"/>
    <col min="7" max="7" width="16.8181818181818" bestFit="1" customWidth="1"/>
    <col min="10" max="10" width="11.5454545454545" bestFit="1" customWidth="1"/>
    <col min="11" max="11" width="16.8181818181818" bestFit="1" customWidth="1"/>
  </cols>
  <sheetData>
    <row r="1" spans="2:7" ht="14.5">
      <c r="B1" s="27" t="s">
        <v>0</v>
      </c>
      <c r="C1" s="27"/>
      <c r="D1" s="27"/>
      <c r="E1" s="27"/>
      <c r="F1" s="27"/>
      <c r="G1" s="27"/>
    </row>
    <row r="2" spans="2:7" ht="14.5">
      <c r="B2" s="27" t="s">
        <v>1</v>
      </c>
      <c r="C2" s="27"/>
      <c r="D2" s="27"/>
      <c r="E2" s="27"/>
      <c r="F2" s="27"/>
      <c r="G2" s="27"/>
    </row>
    <row r="3" spans="2:7" ht="14.5">
      <c r="B3" s="27" t="s">
        <v>185</v>
      </c>
      <c r="C3" s="27"/>
      <c r="D3" s="27"/>
      <c r="E3" s="27"/>
      <c r="F3" s="27"/>
      <c r="G3" s="27"/>
    </row>
    <row r="4" spans="2:7" ht="14.5">
      <c r="B4" s="1"/>
      <c r="C4" s="1"/>
      <c r="D4" s="1"/>
      <c r="E4" s="1"/>
      <c r="F4" s="1"/>
      <c r="G4" s="1"/>
    </row>
    <row r="5" spans="2:7" ht="14.5">
      <c r="B5" s="1"/>
      <c r="C5" s="1"/>
      <c r="D5" s="1"/>
      <c r="E5" s="1"/>
      <c r="F5" s="1"/>
      <c r="G5" s="1"/>
    </row>
    <row r="6" spans="1:7" ht="39.5">
      <c r="A6" s="2" t="s">
        <v>2</v>
      </c>
      <c r="B6" s="3" t="s">
        <v>3</v>
      </c>
      <c r="C6" s="3" t="s">
        <v>4</v>
      </c>
      <c r="D6" s="4" t="s">
        <v>5</v>
      </c>
      <c r="E6" s="5" t="s">
        <v>6</v>
      </c>
      <c r="F6" s="5"/>
      <c r="G6" s="6" t="s">
        <v>7</v>
      </c>
    </row>
    <row r="7" spans="2:2" ht="14.5">
      <c r="B7" s="24"/>
    </row>
    <row r="8" spans="2:4" ht="15.5">
      <c r="B8" s="24"/>
      <c r="D8" s="7" t="s">
        <v>8</v>
      </c>
    </row>
    <row r="9" spans="2:4" ht="15.5">
      <c r="B9" s="24"/>
      <c r="D9" s="7"/>
    </row>
    <row r="10" spans="2:4" ht="15.5">
      <c r="B10" s="24"/>
      <c r="D10" s="7" t="s">
        <v>9</v>
      </c>
    </row>
    <row r="11" spans="2:2" ht="14.5">
      <c r="B11" s="24"/>
    </row>
    <row r="12" spans="2:7" ht="14.5">
      <c r="B12" s="8">
        <v>478229242</v>
      </c>
      <c r="C12" s="9" t="s">
        <v>11</v>
      </c>
      <c r="D12" s="10" t="s">
        <v>12</v>
      </c>
      <c r="E12" s="11">
        <v>-1022065.6000000001</v>
      </c>
      <c r="G12" s="12">
        <v>44652</v>
      </c>
    </row>
    <row r="13" spans="2:7" ht="14.5">
      <c r="B13" s="8">
        <v>478229242</v>
      </c>
      <c r="C13" s="9" t="s">
        <v>11</v>
      </c>
      <c r="D13" s="10" t="s">
        <v>12</v>
      </c>
      <c r="E13" s="11">
        <v>425.06999999995111</v>
      </c>
      <c r="G13" s="12">
        <v>44713</v>
      </c>
    </row>
    <row r="14" spans="2:7" ht="14.5">
      <c r="B14" s="8">
        <v>478229242</v>
      </c>
      <c r="C14" s="9" t="s">
        <v>11</v>
      </c>
      <c r="D14" s="10" t="s">
        <v>12</v>
      </c>
      <c r="E14" s="11">
        <v>5482.5400000000736</v>
      </c>
      <c r="G14" s="12">
        <v>44743</v>
      </c>
    </row>
    <row r="15" spans="2:7" ht="14.5">
      <c r="B15" s="8">
        <v>478229242</v>
      </c>
      <c r="C15" s="9" t="s">
        <v>11</v>
      </c>
      <c r="D15" s="10" t="s">
        <v>12</v>
      </c>
      <c r="E15" s="11">
        <v>5257.1099999999979</v>
      </c>
      <c r="G15" s="12">
        <v>44774</v>
      </c>
    </row>
    <row r="16" spans="2:7" ht="14.5">
      <c r="B16" s="8">
        <v>478229242</v>
      </c>
      <c r="C16" s="9" t="s">
        <v>11</v>
      </c>
      <c r="D16" s="10" t="s">
        <v>12</v>
      </c>
      <c r="E16" s="11">
        <v>9341.9699999999848</v>
      </c>
      <c r="G16" s="12">
        <v>44805</v>
      </c>
    </row>
    <row r="17" spans="2:7" ht="14.5">
      <c r="B17" s="8">
        <v>478229242</v>
      </c>
      <c r="C17" s="9" t="s">
        <v>11</v>
      </c>
      <c r="D17" s="10" t="s">
        <v>12</v>
      </c>
      <c r="E17" s="11">
        <v>482.80000000007885</v>
      </c>
      <c r="G17" s="12">
        <v>44835</v>
      </c>
    </row>
    <row r="18" spans="2:7" ht="14.5">
      <c r="B18" s="8">
        <v>478229242</v>
      </c>
      <c r="C18" s="9" t="s">
        <v>11</v>
      </c>
      <c r="D18" s="10" t="s">
        <v>12</v>
      </c>
      <c r="E18" s="11">
        <v>120.88999999984163</v>
      </c>
      <c r="G18" s="12">
        <v>44866</v>
      </c>
    </row>
    <row r="19" spans="1:5" ht="14.5">
      <c r="A19" t="s">
        <v>10</v>
      </c>
      <c r="B19" s="24"/>
      <c r="D19" s="10" t="s">
        <v>13</v>
      </c>
      <c r="E19" s="13">
        <v>-1000955.2200000004</v>
      </c>
    </row>
    <row r="20" spans="2:2" ht="14.5">
      <c r="B20" s="24"/>
    </row>
    <row r="21" spans="1:7" ht="14.5">
      <c r="A21" s="25" t="s">
        <v>16</v>
      </c>
      <c r="B21" s="8">
        <v>478316423</v>
      </c>
      <c r="C21" s="9" t="s">
        <v>14</v>
      </c>
      <c r="D21" s="10" t="s">
        <v>128</v>
      </c>
      <c r="E21" s="11">
        <v>-366053</v>
      </c>
      <c r="G21" s="12">
        <v>44652</v>
      </c>
    </row>
    <row r="22" spans="2:2" ht="14.5">
      <c r="B22" s="24"/>
    </row>
    <row r="23" spans="1:7" ht="14.5">
      <c r="A23" t="s">
        <v>15</v>
      </c>
      <c r="B23" s="24">
        <v>478541318</v>
      </c>
      <c r="C23" s="9" t="s">
        <v>17</v>
      </c>
      <c r="D23" s="10" t="s">
        <v>129</v>
      </c>
      <c r="E23" s="11">
        <v>3000</v>
      </c>
      <c r="G23" s="12">
        <v>44713</v>
      </c>
    </row>
    <row r="24" spans="2:2" ht="14.5">
      <c r="B24" s="24"/>
    </row>
    <row r="25" spans="2:7" ht="14.5">
      <c r="B25" s="24">
        <v>3456516305</v>
      </c>
      <c r="C25" s="9">
        <v>35610</v>
      </c>
      <c r="D25" t="s">
        <v>130</v>
      </c>
      <c r="E25" s="11">
        <v>26418.59</v>
      </c>
      <c r="G25" s="12">
        <v>44713</v>
      </c>
    </row>
    <row r="26" spans="2:7" ht="14.5">
      <c r="B26" s="24">
        <v>3456516305</v>
      </c>
      <c r="C26" s="9">
        <v>35610</v>
      </c>
      <c r="D26" t="s">
        <v>130</v>
      </c>
      <c r="E26" s="11">
        <v>39670.630000000005</v>
      </c>
      <c r="G26" s="12">
        <v>44743</v>
      </c>
    </row>
    <row r="27" spans="2:7" ht="14.5">
      <c r="B27" s="24">
        <v>3456516305</v>
      </c>
      <c r="C27" s="9">
        <v>35610</v>
      </c>
      <c r="D27" t="s">
        <v>130</v>
      </c>
      <c r="E27" s="11">
        <v>-51861.480000000003</v>
      </c>
      <c r="G27" s="12">
        <v>44774</v>
      </c>
    </row>
    <row r="28" spans="1:5" ht="14.5">
      <c r="A28" s="25">
        <v>16880217</v>
      </c>
      <c r="B28" s="24"/>
      <c r="D28" t="s">
        <v>13</v>
      </c>
      <c r="E28" s="13">
        <v>14227.739999999998</v>
      </c>
    </row>
    <row r="29" spans="2:2" ht="14.5">
      <c r="B29" s="24"/>
    </row>
    <row r="30" spans="1:7" ht="14.5">
      <c r="A30" t="s">
        <v>18</v>
      </c>
      <c r="B30" s="8">
        <v>3550420585</v>
      </c>
      <c r="C30" s="9" t="s">
        <v>19</v>
      </c>
      <c r="D30" t="s">
        <v>25</v>
      </c>
      <c r="E30" s="11">
        <v>-135.12000000000003</v>
      </c>
      <c r="G30" s="12">
        <v>44835</v>
      </c>
    </row>
    <row r="31" spans="2:2" ht="14.5">
      <c r="B31" s="24"/>
    </row>
    <row r="32" spans="2:7" ht="14.5">
      <c r="B32" s="24">
        <v>3595566355</v>
      </c>
      <c r="C32" s="9">
        <v>35300</v>
      </c>
      <c r="D32" t="s">
        <v>131</v>
      </c>
      <c r="E32" s="11">
        <v>857629.95999999996</v>
      </c>
      <c r="G32" s="12">
        <v>44805</v>
      </c>
    </row>
    <row r="33" spans="2:7" ht="14.5">
      <c r="B33" s="24">
        <v>3595566355</v>
      </c>
      <c r="C33" s="9">
        <v>35300</v>
      </c>
      <c r="D33" t="s">
        <v>131</v>
      </c>
      <c r="E33" s="11">
        <v>-55109.189999999944</v>
      </c>
      <c r="G33" s="12">
        <v>44835</v>
      </c>
    </row>
    <row r="34" spans="2:7" ht="14.5">
      <c r="B34" s="24">
        <v>3595566355</v>
      </c>
      <c r="C34" s="9">
        <v>35300</v>
      </c>
      <c r="D34" t="s">
        <v>131</v>
      </c>
      <c r="E34" s="11">
        <v>608.68000000005122</v>
      </c>
      <c r="G34" s="12">
        <v>44866</v>
      </c>
    </row>
    <row r="35" spans="2:7" ht="14.5">
      <c r="B35" s="24">
        <v>3595566355</v>
      </c>
      <c r="C35" s="9">
        <v>35300</v>
      </c>
      <c r="D35" t="s">
        <v>131</v>
      </c>
      <c r="E35" s="11">
        <v>-89.110000000102445</v>
      </c>
      <c r="G35" s="12">
        <v>44896</v>
      </c>
    </row>
    <row r="36" spans="1:5" ht="14.5">
      <c r="A36" t="s">
        <v>20</v>
      </c>
      <c r="B36" s="24"/>
      <c r="D36" t="s">
        <v>13</v>
      </c>
      <c r="E36" s="13">
        <v>803040.33999999997</v>
      </c>
    </row>
    <row r="37" spans="2:2" ht="14.5">
      <c r="B37" s="24"/>
    </row>
    <row r="38" spans="1:7" ht="14.5">
      <c r="A38" t="s">
        <v>22</v>
      </c>
      <c r="B38" s="24">
        <v>3606329124</v>
      </c>
      <c r="C38" s="9">
        <v>35300</v>
      </c>
      <c r="D38" t="s">
        <v>132</v>
      </c>
      <c r="E38" s="11">
        <v>966751.88</v>
      </c>
      <c r="G38" s="12">
        <v>44896</v>
      </c>
    </row>
    <row r="39" spans="2:2" ht="14.5">
      <c r="B39" s="24"/>
    </row>
    <row r="40" spans="2:7" ht="14.5">
      <c r="B40" s="24">
        <v>3621958223</v>
      </c>
      <c r="C40" s="9">
        <v>35610</v>
      </c>
      <c r="D40" t="s">
        <v>133</v>
      </c>
      <c r="E40" s="11">
        <v>13755.710000000001</v>
      </c>
      <c r="G40" s="12">
        <v>44866</v>
      </c>
    </row>
    <row r="41" spans="2:7" ht="14.5">
      <c r="B41" s="24">
        <v>3621958223</v>
      </c>
      <c r="C41" s="9">
        <v>35610</v>
      </c>
      <c r="D41" t="s">
        <v>133</v>
      </c>
      <c r="E41" s="11">
        <v>-302.88000000000102</v>
      </c>
      <c r="G41" s="12">
        <v>44896</v>
      </c>
    </row>
    <row r="42" spans="1:5" ht="14.5">
      <c r="A42" t="s">
        <v>21</v>
      </c>
      <c r="B42" s="24"/>
      <c r="D42" t="s">
        <v>13</v>
      </c>
      <c r="E42" s="13">
        <v>13452.83</v>
      </c>
    </row>
    <row r="43" spans="2:2" ht="14.5">
      <c r="B43" s="24"/>
    </row>
    <row r="44" spans="2:2" ht="14.5">
      <c r="B44" s="24"/>
    </row>
    <row r="45" spans="2:7" ht="14.5">
      <c r="B45" s="24">
        <v>3630416086</v>
      </c>
      <c r="C45" s="9">
        <v>35610</v>
      </c>
      <c r="D45" t="s">
        <v>134</v>
      </c>
      <c r="E45" s="11">
        <v>80409.710000000006</v>
      </c>
      <c r="G45" s="12">
        <v>44866</v>
      </c>
    </row>
    <row r="46" spans="2:7" ht="14.5">
      <c r="B46" s="24">
        <v>3630416086</v>
      </c>
      <c r="C46" s="9">
        <v>35610</v>
      </c>
      <c r="D46" t="s">
        <v>134</v>
      </c>
      <c r="E46" s="11">
        <v>20496.970000000001</v>
      </c>
      <c r="G46" s="12">
        <v>44896</v>
      </c>
    </row>
    <row r="47" spans="1:5" ht="14.5">
      <c r="A47" t="s">
        <v>23</v>
      </c>
      <c r="B47" s="24"/>
      <c r="D47" t="s">
        <v>13</v>
      </c>
      <c r="E47" s="13">
        <v>100906.68000000001</v>
      </c>
    </row>
    <row r="48" spans="2:2" ht="14.5">
      <c r="B48" s="24"/>
    </row>
    <row r="49" spans="2:5" ht="14.5">
      <c r="B49" s="24"/>
      <c r="D49" s="14" t="s">
        <v>24</v>
      </c>
      <c r="E49" s="15">
        <f>E47+E42+E38+E36+E30+E28+E23+E21+E19</f>
        <v>534236.12999999942</v>
      </c>
    </row>
    <row r="50" spans="2:2" ht="14.5">
      <c r="B50" s="24"/>
    </row>
    <row r="51" spans="2:4" ht="15.5">
      <c r="B51" s="24"/>
      <c r="D51" s="16" t="s">
        <v>26</v>
      </c>
    </row>
    <row r="52" spans="2:2" ht="14.5">
      <c r="B52" s="24"/>
    </row>
    <row r="53" spans="2:2" ht="14.5">
      <c r="B53" s="24"/>
    </row>
    <row r="54" spans="2:7" ht="14.5">
      <c r="B54" s="24">
        <v>511281437</v>
      </c>
      <c r="C54" s="9">
        <v>35300</v>
      </c>
      <c r="D54" t="s">
        <v>103</v>
      </c>
      <c r="E54" s="11">
        <v>19403</v>
      </c>
      <c r="G54" s="12">
        <v>44713</v>
      </c>
    </row>
    <row r="55" spans="2:7" ht="14.5">
      <c r="B55" s="24">
        <v>511281437</v>
      </c>
      <c r="C55" s="17" t="s">
        <v>27</v>
      </c>
      <c r="D55" t="s">
        <v>103</v>
      </c>
      <c r="E55" s="11">
        <v>39001.090000000004</v>
      </c>
      <c r="G55" s="12">
        <v>44774</v>
      </c>
    </row>
    <row r="56" spans="2:7" ht="14.5">
      <c r="B56" s="24">
        <v>511281437</v>
      </c>
      <c r="C56" s="17" t="s">
        <v>27</v>
      </c>
      <c r="D56" t="s">
        <v>103</v>
      </c>
      <c r="E56" s="11">
        <v>-19289.090000000157</v>
      </c>
      <c r="G56" s="12">
        <v>44805</v>
      </c>
    </row>
    <row r="57" spans="1:5" ht="14.5">
      <c r="A57" t="s">
        <v>28</v>
      </c>
      <c r="B57" s="24"/>
      <c r="D57" t="s">
        <v>13</v>
      </c>
      <c r="E57" s="13">
        <v>39115</v>
      </c>
    </row>
    <row r="58" spans="2:2" ht="14.5">
      <c r="B58" s="24"/>
    </row>
    <row r="59" spans="1:7" ht="14.5">
      <c r="A59" t="s">
        <v>29</v>
      </c>
      <c r="B59" s="24">
        <v>523690351</v>
      </c>
      <c r="C59" s="17" t="s">
        <v>30</v>
      </c>
      <c r="D59" t="s">
        <v>104</v>
      </c>
      <c r="E59" s="11">
        <v>1093</v>
      </c>
      <c r="G59" s="12">
        <v>44713</v>
      </c>
    </row>
    <row r="60" spans="2:2" ht="14.5">
      <c r="B60" s="24"/>
    </row>
    <row r="61" spans="1:7" ht="14.5">
      <c r="A61" t="s">
        <v>31</v>
      </c>
      <c r="B61" s="24">
        <v>534342055</v>
      </c>
      <c r="C61" s="9" t="s">
        <v>32</v>
      </c>
      <c r="D61" t="s">
        <v>135</v>
      </c>
      <c r="E61">
        <v>108.55000000052154</v>
      </c>
      <c r="G61" s="12">
        <v>44713</v>
      </c>
    </row>
    <row r="62" spans="2:2" ht="14.5">
      <c r="B62" s="24"/>
    </row>
    <row r="63" spans="2:7" ht="14.5">
      <c r="B63" s="8">
        <v>545657671</v>
      </c>
      <c r="C63" s="9" t="s">
        <v>34</v>
      </c>
      <c r="D63" s="20" t="s">
        <v>105</v>
      </c>
      <c r="E63" s="11">
        <v>876.00000000017462</v>
      </c>
      <c r="G63" s="12">
        <v>44562</v>
      </c>
    </row>
    <row r="64" spans="2:7" ht="14.5">
      <c r="B64" s="8">
        <v>545657671</v>
      </c>
      <c r="C64" s="9" t="s">
        <v>34</v>
      </c>
      <c r="D64" s="20" t="s">
        <v>105</v>
      </c>
      <c r="E64" s="11">
        <v>876.00000000017462</v>
      </c>
      <c r="G64" s="12">
        <v>44593</v>
      </c>
    </row>
    <row r="65" spans="2:7" ht="14.5">
      <c r="B65" s="8">
        <v>545657671</v>
      </c>
      <c r="C65" s="9" t="s">
        <v>34</v>
      </c>
      <c r="D65" s="20" t="s">
        <v>105</v>
      </c>
      <c r="E65" s="11">
        <v>876.00000000017462</v>
      </c>
      <c r="G65" s="12">
        <v>44621</v>
      </c>
    </row>
    <row r="66" spans="2:7" ht="14.5">
      <c r="B66" s="8">
        <v>545657671</v>
      </c>
      <c r="C66" s="9" t="s">
        <v>34</v>
      </c>
      <c r="D66" s="20" t="s">
        <v>105</v>
      </c>
      <c r="E66" s="11">
        <v>876.00000000017462</v>
      </c>
      <c r="G66" s="12">
        <v>44652</v>
      </c>
    </row>
    <row r="67" spans="2:7" ht="14.5">
      <c r="B67" s="8">
        <v>545657671</v>
      </c>
      <c r="C67" s="9" t="s">
        <v>34</v>
      </c>
      <c r="D67" s="20" t="s">
        <v>105</v>
      </c>
      <c r="E67" s="11">
        <v>876.00000000017462</v>
      </c>
      <c r="G67" s="12">
        <v>44682</v>
      </c>
    </row>
    <row r="68" spans="2:7" ht="14.5">
      <c r="B68" s="8">
        <v>545657671</v>
      </c>
      <c r="C68" s="9" t="s">
        <v>34</v>
      </c>
      <c r="D68" s="20" t="s">
        <v>105</v>
      </c>
      <c r="E68" s="11">
        <v>876.00000000017462</v>
      </c>
      <c r="G68" s="12">
        <v>44713</v>
      </c>
    </row>
    <row r="69" spans="2:7" ht="14.5">
      <c r="B69" s="8">
        <v>545657671</v>
      </c>
      <c r="C69" s="9" t="s">
        <v>34</v>
      </c>
      <c r="D69" s="20" t="s">
        <v>105</v>
      </c>
      <c r="E69" s="11">
        <v>876.00000000017462</v>
      </c>
      <c r="G69" s="12">
        <v>44743</v>
      </c>
    </row>
    <row r="70" spans="2:7" ht="14.5">
      <c r="B70" s="8">
        <v>545657671</v>
      </c>
      <c r="C70" s="9" t="s">
        <v>34</v>
      </c>
      <c r="D70" s="20" t="s">
        <v>105</v>
      </c>
      <c r="E70" s="11">
        <v>876.00000000017462</v>
      </c>
      <c r="G70" s="12">
        <v>44774</v>
      </c>
    </row>
    <row r="71" spans="2:7" ht="14.5">
      <c r="B71" s="8">
        <v>545657671</v>
      </c>
      <c r="C71" s="9" t="s">
        <v>34</v>
      </c>
      <c r="D71" s="20" t="s">
        <v>105</v>
      </c>
      <c r="E71" s="11">
        <v>876.00000000017462</v>
      </c>
      <c r="G71" s="12">
        <v>44805</v>
      </c>
    </row>
    <row r="72" spans="2:7" ht="14.5">
      <c r="B72" s="8">
        <v>545657671</v>
      </c>
      <c r="C72" s="9" t="s">
        <v>34</v>
      </c>
      <c r="D72" s="20" t="s">
        <v>105</v>
      </c>
      <c r="E72" s="11">
        <v>876.00000000017462</v>
      </c>
      <c r="G72" s="12">
        <v>44835</v>
      </c>
    </row>
    <row r="73" spans="2:7" ht="14.5">
      <c r="B73" s="8">
        <v>545657671</v>
      </c>
      <c r="C73" s="9" t="s">
        <v>34</v>
      </c>
      <c r="D73" s="20" t="s">
        <v>105</v>
      </c>
      <c r="E73" s="11">
        <v>876.00000000017462</v>
      </c>
      <c r="G73" s="12">
        <v>44866</v>
      </c>
    </row>
    <row r="74" spans="2:7" ht="14.5">
      <c r="B74" s="8">
        <v>545657671</v>
      </c>
      <c r="C74" s="9" t="s">
        <v>34</v>
      </c>
      <c r="D74" s="20" t="s">
        <v>105</v>
      </c>
      <c r="E74" s="11">
        <v>876.00000000017462</v>
      </c>
      <c r="G74" s="12">
        <v>44896</v>
      </c>
    </row>
    <row r="75" spans="1:5" ht="14.5">
      <c r="A75" s="21" t="s">
        <v>33</v>
      </c>
      <c r="B75" s="24"/>
      <c r="D75" t="s">
        <v>13</v>
      </c>
      <c r="E75" s="13">
        <v>10512.00000000099</v>
      </c>
    </row>
    <row r="76" spans="2:2" ht="14.5">
      <c r="B76" s="24"/>
    </row>
    <row r="77" spans="2:7" ht="14.5">
      <c r="B77" s="24">
        <v>6895555910</v>
      </c>
      <c r="C77" s="9" t="s">
        <v>36</v>
      </c>
      <c r="D77" t="s">
        <v>106</v>
      </c>
      <c r="E77" s="11">
        <v>15050.350000000893</v>
      </c>
      <c r="G77" s="12">
        <v>44562</v>
      </c>
    </row>
    <row r="78" spans="2:7" ht="14.5">
      <c r="B78" s="24">
        <v>6895555910</v>
      </c>
      <c r="C78" s="9" t="s">
        <v>36</v>
      </c>
      <c r="D78" t="s">
        <v>106</v>
      </c>
      <c r="E78" s="11">
        <v>23045.74000000134</v>
      </c>
      <c r="G78" s="12">
        <v>44593</v>
      </c>
    </row>
    <row r="79" spans="2:7" ht="14.5">
      <c r="B79" s="24">
        <v>6895555910</v>
      </c>
      <c r="C79" s="9" t="s">
        <v>36</v>
      </c>
      <c r="D79" t="s">
        <v>106</v>
      </c>
      <c r="E79" s="11">
        <v>8018.4299999991808</v>
      </c>
      <c r="G79" s="12">
        <v>44621</v>
      </c>
    </row>
    <row r="80" spans="2:7" ht="14.5">
      <c r="B80" s="24">
        <v>6895555910</v>
      </c>
      <c r="C80" s="9" t="s">
        <v>36</v>
      </c>
      <c r="D80" t="s">
        <v>106</v>
      </c>
      <c r="E80" s="11">
        <v>79962.559999998513</v>
      </c>
      <c r="G80" s="12">
        <v>44652</v>
      </c>
    </row>
    <row r="81" spans="2:7" ht="14.5">
      <c r="B81" s="24">
        <v>6895555910</v>
      </c>
      <c r="C81" s="9" t="s">
        <v>36</v>
      </c>
      <c r="D81" t="s">
        <v>106</v>
      </c>
      <c r="E81" s="11">
        <v>67896.370000000883</v>
      </c>
      <c r="G81" s="12">
        <v>44682</v>
      </c>
    </row>
    <row r="82" spans="2:7" ht="14.5">
      <c r="B82" s="24">
        <v>6895555910</v>
      </c>
      <c r="C82" s="9" t="s">
        <v>36</v>
      </c>
      <c r="D82" t="s">
        <v>106</v>
      </c>
      <c r="E82" s="11">
        <v>37752.559999998964</v>
      </c>
      <c r="G82" s="12">
        <v>44713</v>
      </c>
    </row>
    <row r="83" spans="2:7" ht="14.5">
      <c r="B83" s="24">
        <v>6895555910</v>
      </c>
      <c r="C83" s="9" t="s">
        <v>36</v>
      </c>
      <c r="D83" t="s">
        <v>106</v>
      </c>
      <c r="E83" s="11">
        <v>-3743.769999999553</v>
      </c>
      <c r="G83" s="12">
        <v>44743</v>
      </c>
    </row>
    <row r="84" spans="2:7" ht="14.5">
      <c r="B84" s="24">
        <v>6895555910</v>
      </c>
      <c r="C84" s="9" t="s">
        <v>36</v>
      </c>
      <c r="D84" t="s">
        <v>106</v>
      </c>
      <c r="E84" s="11">
        <v>11794.79000000015</v>
      </c>
      <c r="G84" s="12">
        <v>44774</v>
      </c>
    </row>
    <row r="85" spans="2:7" ht="14.5">
      <c r="B85" s="24">
        <v>6895555910</v>
      </c>
      <c r="C85" s="9" t="s">
        <v>36</v>
      </c>
      <c r="D85" t="s">
        <v>106</v>
      </c>
      <c r="E85" s="11">
        <v>27114.660000000971</v>
      </c>
      <c r="G85" s="12">
        <v>44805</v>
      </c>
    </row>
    <row r="86" spans="2:7" ht="14.5">
      <c r="B86" s="24">
        <v>6895555910</v>
      </c>
      <c r="C86" s="9" t="s">
        <v>36</v>
      </c>
      <c r="D86" t="s">
        <v>106</v>
      </c>
      <c r="E86" s="11">
        <v>22541.120000001043</v>
      </c>
      <c r="G86" s="12">
        <v>44835</v>
      </c>
    </row>
    <row r="87" spans="2:10" ht="14.5">
      <c r="B87" s="24">
        <v>6895555910</v>
      </c>
      <c r="C87" s="9" t="s">
        <v>36</v>
      </c>
      <c r="D87" t="s">
        <v>106</v>
      </c>
      <c r="E87" s="11">
        <v>168834.05999999837</v>
      </c>
      <c r="G87" s="12">
        <v>44866</v>
      </c>
      <c r="J87" s="18"/>
    </row>
    <row r="88" spans="2:7" ht="14.5">
      <c r="B88" s="24">
        <v>6895555910</v>
      </c>
      <c r="C88" s="9" t="s">
        <v>36</v>
      </c>
      <c r="D88" t="s">
        <v>106</v>
      </c>
      <c r="E88" s="11">
        <v>139726.54000000126</v>
      </c>
      <c r="G88" s="12">
        <v>44896</v>
      </c>
    </row>
    <row r="89" spans="1:5" ht="14.5">
      <c r="A89" t="s">
        <v>35</v>
      </c>
      <c r="B89" s="24"/>
      <c r="D89" t="s">
        <v>13</v>
      </c>
      <c r="E89" s="13">
        <v>597993.41000000201</v>
      </c>
    </row>
    <row r="90" spans="2:2" ht="14.5">
      <c r="B90" s="24"/>
    </row>
    <row r="91" spans="1:7" ht="14.5">
      <c r="A91" t="s">
        <v>37</v>
      </c>
      <c r="B91" s="24">
        <v>711507286</v>
      </c>
      <c r="C91" s="9" t="s">
        <v>30</v>
      </c>
      <c r="D91" s="22" t="s">
        <v>107</v>
      </c>
      <c r="E91" s="11">
        <v>9074</v>
      </c>
      <c r="G91" s="12">
        <v>44743</v>
      </c>
    </row>
    <row r="92" spans="2:2" ht="14.5">
      <c r="B92" s="24"/>
    </row>
    <row r="93" spans="1:7" ht="14.5">
      <c r="A93" t="s">
        <v>38</v>
      </c>
      <c r="B93" s="24">
        <v>774109374</v>
      </c>
      <c r="C93" s="9">
        <v>35300</v>
      </c>
      <c r="D93" t="s">
        <v>136</v>
      </c>
      <c r="E93" s="11">
        <v>31646.810000000001</v>
      </c>
      <c r="G93" s="12">
        <v>44713</v>
      </c>
    </row>
    <row r="94" spans="2:2" ht="14.5">
      <c r="B94" s="24"/>
    </row>
    <row r="95" spans="2:7" ht="14.5">
      <c r="B95" s="8">
        <v>819169432</v>
      </c>
      <c r="C95" s="9">
        <v>35300</v>
      </c>
      <c r="D95" s="22" t="s">
        <v>108</v>
      </c>
      <c r="E95" s="11">
        <v>1792.0499999999993</v>
      </c>
      <c r="G95" s="12">
        <v>44562</v>
      </c>
    </row>
    <row r="96" spans="2:7" ht="14.5">
      <c r="B96" s="8">
        <v>819169432</v>
      </c>
      <c r="C96" s="9">
        <v>35300</v>
      </c>
      <c r="D96" s="22" t="s">
        <v>108</v>
      </c>
      <c r="E96" s="11">
        <v>96.850000000000364</v>
      </c>
      <c r="G96" s="12">
        <v>44593</v>
      </c>
    </row>
    <row r="97" spans="2:7" ht="14.5">
      <c r="B97" s="8">
        <v>819169432</v>
      </c>
      <c r="C97" s="9">
        <v>35300</v>
      </c>
      <c r="D97" s="22" t="s">
        <v>108</v>
      </c>
      <c r="E97" s="11">
        <v>-96.850000000000364</v>
      </c>
      <c r="G97" s="12">
        <v>44621</v>
      </c>
    </row>
    <row r="98" spans="1:5" ht="14.5">
      <c r="A98" t="s">
        <v>39</v>
      </c>
      <c r="B98" s="24"/>
      <c r="D98" t="s">
        <v>13</v>
      </c>
      <c r="E98" s="13">
        <v>1792.0499999999865</v>
      </c>
    </row>
    <row r="99" spans="2:2" ht="14.5">
      <c r="B99" s="24"/>
    </row>
    <row r="100" spans="2:7" ht="14.5">
      <c r="B100" s="8">
        <v>847075149</v>
      </c>
      <c r="C100" s="9">
        <v>35300</v>
      </c>
      <c r="D100" s="22" t="s">
        <v>137</v>
      </c>
      <c r="E100" s="11">
        <v>1402.1599999999999</v>
      </c>
      <c r="G100" s="12">
        <v>44593</v>
      </c>
    </row>
    <row r="101" spans="2:7" ht="14.5">
      <c r="B101" s="8">
        <v>847075149</v>
      </c>
      <c r="C101" s="9">
        <v>35300</v>
      </c>
      <c r="D101" s="22" t="s">
        <v>137</v>
      </c>
      <c r="E101" s="11">
        <v>4014.0200000000004</v>
      </c>
      <c r="G101" s="12">
        <v>44621</v>
      </c>
    </row>
    <row r="102" spans="2:7" ht="14.5">
      <c r="B102" s="8">
        <v>847075149</v>
      </c>
      <c r="C102" s="9">
        <v>35300</v>
      </c>
      <c r="D102" s="22" t="s">
        <v>137</v>
      </c>
      <c r="E102" s="11">
        <v>687.69999999999891</v>
      </c>
      <c r="G102" s="12">
        <v>44652</v>
      </c>
    </row>
    <row r="103" spans="1:5" ht="14.5">
      <c r="A103" s="25">
        <v>15251957</v>
      </c>
      <c r="B103" s="24"/>
      <c r="D103" t="s">
        <v>13</v>
      </c>
      <c r="E103" s="13">
        <v>6103.8799999999992</v>
      </c>
    </row>
    <row r="104" spans="2:2" ht="14.5">
      <c r="B104" s="24"/>
    </row>
    <row r="105" spans="1:7" ht="14.5">
      <c r="A105" t="s">
        <v>40</v>
      </c>
      <c r="B105" s="8">
        <v>3382211383</v>
      </c>
      <c r="C105" s="9">
        <v>35400</v>
      </c>
      <c r="D105" s="23" t="s">
        <v>109</v>
      </c>
      <c r="E105" s="11">
        <v>2948.820000000007</v>
      </c>
      <c r="G105" s="12">
        <v>44774</v>
      </c>
    </row>
    <row r="106" spans="2:2" ht="14.5">
      <c r="B106" s="24"/>
    </row>
    <row r="107" spans="2:7" ht="14.5">
      <c r="B107" s="8">
        <v>3497808854</v>
      </c>
      <c r="C107" s="9">
        <v>35300</v>
      </c>
      <c r="D107" t="s">
        <v>110</v>
      </c>
      <c r="E107" s="11">
        <v>-89.689999999999998</v>
      </c>
      <c r="G107" s="12">
        <v>44562</v>
      </c>
    </row>
    <row r="108" spans="2:7" ht="14.5">
      <c r="B108" s="8">
        <v>3497808854</v>
      </c>
      <c r="C108" s="9">
        <v>35300</v>
      </c>
      <c r="D108" t="s">
        <v>110</v>
      </c>
      <c r="E108" s="11">
        <v>-183.14999999999998</v>
      </c>
      <c r="G108" s="12">
        <v>44593</v>
      </c>
    </row>
    <row r="109" spans="2:7" ht="14.5">
      <c r="B109" s="8">
        <v>3497808854</v>
      </c>
      <c r="C109" s="9">
        <v>35300</v>
      </c>
      <c r="D109" t="s">
        <v>110</v>
      </c>
      <c r="E109" s="11">
        <v>699.20000000000005</v>
      </c>
      <c r="G109" s="12">
        <v>44652</v>
      </c>
    </row>
    <row r="110" spans="2:7" ht="14.5">
      <c r="B110" s="8">
        <v>3497808854</v>
      </c>
      <c r="C110" s="9">
        <v>35300</v>
      </c>
      <c r="D110" t="s">
        <v>110</v>
      </c>
      <c r="E110" s="11">
        <v>-333.81999999999994</v>
      </c>
      <c r="G110" s="12">
        <v>44682</v>
      </c>
    </row>
    <row r="111" spans="2:7" ht="14.5">
      <c r="B111" s="8">
        <v>3497808854</v>
      </c>
      <c r="C111" s="9">
        <v>35300</v>
      </c>
      <c r="D111" t="s">
        <v>110</v>
      </c>
      <c r="E111" s="11">
        <v>1447.3399999999999</v>
      </c>
      <c r="G111" s="12">
        <v>44743</v>
      </c>
    </row>
    <row r="112" spans="2:7" ht="14.5">
      <c r="B112" s="8">
        <v>3497808854</v>
      </c>
      <c r="C112" s="9">
        <v>35300</v>
      </c>
      <c r="D112" t="s">
        <v>110</v>
      </c>
      <c r="E112" s="11">
        <v>-559.83999999999992</v>
      </c>
      <c r="G112" s="12">
        <v>44774</v>
      </c>
    </row>
    <row r="113" spans="2:7" ht="14.5">
      <c r="B113" s="8">
        <v>3497808854</v>
      </c>
      <c r="C113" s="9">
        <v>35300</v>
      </c>
      <c r="D113" t="s">
        <v>110</v>
      </c>
      <c r="E113" s="11">
        <v>1768.9599999999998</v>
      </c>
      <c r="G113" s="12">
        <v>44805</v>
      </c>
    </row>
    <row r="114" spans="2:7" ht="14.5">
      <c r="B114" s="8">
        <v>3497808854</v>
      </c>
      <c r="C114" s="9">
        <v>35300</v>
      </c>
      <c r="D114" t="s">
        <v>110</v>
      </c>
      <c r="E114" s="11">
        <v>817.18000000000029</v>
      </c>
      <c r="G114" s="12">
        <v>44835</v>
      </c>
    </row>
    <row r="115" spans="2:7" ht="14.5">
      <c r="B115" s="8">
        <v>3497808854</v>
      </c>
      <c r="C115" s="9">
        <v>35300</v>
      </c>
      <c r="D115" t="s">
        <v>110</v>
      </c>
      <c r="E115" s="11">
        <v>303.2199999999998</v>
      </c>
      <c r="G115" s="12">
        <v>44866</v>
      </c>
    </row>
    <row r="116" spans="2:7" ht="14.5">
      <c r="B116" s="8">
        <v>3497808854</v>
      </c>
      <c r="C116" s="9">
        <v>35300</v>
      </c>
      <c r="D116" t="s">
        <v>110</v>
      </c>
      <c r="E116" s="11">
        <v>-9.2299999999995634</v>
      </c>
      <c r="G116" s="12">
        <v>44896</v>
      </c>
    </row>
    <row r="117" spans="1:5" ht="14.5">
      <c r="A117" t="s">
        <v>41</v>
      </c>
      <c r="B117" s="24"/>
      <c r="C117" s="9"/>
      <c r="D117" t="s">
        <v>13</v>
      </c>
      <c r="E117" s="13">
        <v>3860.1700000000005</v>
      </c>
    </row>
    <row r="118" spans="2:3" ht="14.5">
      <c r="B118" s="24"/>
      <c r="C118" s="9"/>
    </row>
    <row r="119" spans="2:7" ht="14.5">
      <c r="B119" s="8">
        <v>3417152395</v>
      </c>
      <c r="C119" s="9">
        <v>35300</v>
      </c>
      <c r="D119" t="s">
        <v>111</v>
      </c>
      <c r="E119" s="11">
        <v>-524129.33999998868</v>
      </c>
      <c r="G119" s="12">
        <v>44562</v>
      </c>
    </row>
    <row r="120" spans="2:7" ht="14.5">
      <c r="B120" s="8">
        <v>3417152395</v>
      </c>
      <c r="C120" s="9">
        <v>35300</v>
      </c>
      <c r="D120" t="s">
        <v>111</v>
      </c>
      <c r="E120" s="11">
        <v>594209.50999999046</v>
      </c>
      <c r="G120" s="12">
        <v>44593</v>
      </c>
    </row>
    <row r="121" spans="2:7" ht="14.5">
      <c r="B121" s="8">
        <v>3417152395</v>
      </c>
      <c r="C121" s="9">
        <v>35300</v>
      </c>
      <c r="D121" t="s">
        <v>111</v>
      </c>
      <c r="E121" s="11">
        <v>205587.23000000417</v>
      </c>
      <c r="G121" s="12">
        <v>44621</v>
      </c>
    </row>
    <row r="122" spans="2:7" ht="14.5">
      <c r="B122" s="8">
        <v>3417152395</v>
      </c>
      <c r="C122" s="9">
        <v>35300</v>
      </c>
      <c r="D122" t="s">
        <v>111</v>
      </c>
      <c r="E122" s="11">
        <v>-497868.76000000536</v>
      </c>
      <c r="G122" s="12">
        <v>44652</v>
      </c>
    </row>
    <row r="123" spans="2:7" ht="14.5">
      <c r="B123" s="8">
        <v>3417152395</v>
      </c>
      <c r="C123" s="9">
        <v>35300</v>
      </c>
      <c r="D123" t="s">
        <v>111</v>
      </c>
      <c r="E123" s="11">
        <v>1014133.0100000054</v>
      </c>
      <c r="G123" s="12">
        <v>44682</v>
      </c>
    </row>
    <row r="124" spans="2:7" ht="14.5">
      <c r="B124" s="8">
        <v>3417152395</v>
      </c>
      <c r="C124" s="9">
        <v>35300</v>
      </c>
      <c r="D124" t="s">
        <v>111</v>
      </c>
      <c r="E124" s="11">
        <v>295285.68999999762</v>
      </c>
      <c r="G124" s="12">
        <v>44713</v>
      </c>
    </row>
    <row r="125" spans="2:7" ht="14.5">
      <c r="B125" s="8">
        <v>3417152395</v>
      </c>
      <c r="C125" s="9">
        <v>35300</v>
      </c>
      <c r="D125" t="s">
        <v>111</v>
      </c>
      <c r="E125" s="11">
        <v>-569430.56000000238</v>
      </c>
      <c r="G125" s="12">
        <v>44743</v>
      </c>
    </row>
    <row r="126" spans="2:7" ht="14.5">
      <c r="B126" s="8">
        <v>3417152395</v>
      </c>
      <c r="C126" s="9">
        <v>35300</v>
      </c>
      <c r="D126" t="s">
        <v>111</v>
      </c>
      <c r="E126" s="11">
        <v>2086775.9200000018</v>
      </c>
      <c r="G126" s="12">
        <v>44774</v>
      </c>
    </row>
    <row r="127" spans="2:7" ht="14.5">
      <c r="B127" s="8">
        <v>3417152395</v>
      </c>
      <c r="C127" s="9">
        <v>35300</v>
      </c>
      <c r="D127" t="s">
        <v>111</v>
      </c>
      <c r="E127" s="11">
        <v>1204181.0400000033</v>
      </c>
      <c r="G127" s="12">
        <v>44805</v>
      </c>
    </row>
    <row r="128" spans="2:7" ht="14.5">
      <c r="B128" s="8">
        <v>3417152395</v>
      </c>
      <c r="C128" s="9">
        <v>35300</v>
      </c>
      <c r="D128" t="s">
        <v>111</v>
      </c>
      <c r="E128" s="11">
        <v>364653.69000000355</v>
      </c>
      <c r="G128" s="12">
        <v>44835</v>
      </c>
    </row>
    <row r="129" spans="2:7" ht="14.5">
      <c r="B129" s="8">
        <v>3417152395</v>
      </c>
      <c r="C129" s="9">
        <v>35300</v>
      </c>
      <c r="D129" t="s">
        <v>111</v>
      </c>
      <c r="E129" s="11">
        <v>155103.29999998928</v>
      </c>
      <c r="G129" s="12">
        <v>44866</v>
      </c>
    </row>
    <row r="130" spans="2:7" ht="14.5">
      <c r="B130" s="8">
        <v>3417152395</v>
      </c>
      <c r="C130" s="9">
        <v>35300</v>
      </c>
      <c r="D130" t="s">
        <v>111</v>
      </c>
      <c r="E130" s="11">
        <v>420381.94000001129</v>
      </c>
      <c r="G130" s="12">
        <v>44896</v>
      </c>
    </row>
    <row r="131" spans="1:5" ht="14.5">
      <c r="A131" t="s">
        <v>42</v>
      </c>
      <c r="B131" s="24"/>
      <c r="C131" s="9"/>
      <c r="D131" t="s">
        <v>13</v>
      </c>
      <c r="E131" s="13">
        <v>4748882.6700000111</v>
      </c>
    </row>
    <row r="132" spans="2:3" ht="14.5">
      <c r="B132" s="24"/>
      <c r="C132" s="9"/>
    </row>
    <row r="133" spans="2:7" ht="14.5">
      <c r="B133" s="8">
        <v>3417152442</v>
      </c>
      <c r="C133" s="9">
        <v>35300</v>
      </c>
      <c r="D133" t="s">
        <v>112</v>
      </c>
      <c r="E133" s="11">
        <v>-9823.2599999999948</v>
      </c>
      <c r="G133" s="12">
        <v>44562</v>
      </c>
    </row>
    <row r="134" spans="2:7" ht="14.5">
      <c r="B134" s="8">
        <v>3417152442</v>
      </c>
      <c r="C134" s="9">
        <v>35300</v>
      </c>
      <c r="D134" t="s">
        <v>112</v>
      </c>
      <c r="E134" s="11">
        <v>-4989.7599999999948</v>
      </c>
      <c r="G134" s="12">
        <v>44593</v>
      </c>
    </row>
    <row r="135" spans="2:7" ht="14.5">
      <c r="B135" s="8">
        <v>3417152442</v>
      </c>
      <c r="C135" s="9">
        <v>35300</v>
      </c>
      <c r="D135" t="s">
        <v>112</v>
      </c>
      <c r="E135" s="11">
        <v>346.5</v>
      </c>
      <c r="G135" s="12">
        <v>44743</v>
      </c>
    </row>
    <row r="136" spans="2:7" ht="14.5">
      <c r="B136" s="8">
        <v>3417152442</v>
      </c>
      <c r="C136" s="9">
        <v>35300</v>
      </c>
      <c r="D136" t="s">
        <v>112</v>
      </c>
      <c r="E136" s="11">
        <v>-172.94999999999999</v>
      </c>
      <c r="G136" s="12">
        <v>44774</v>
      </c>
    </row>
    <row r="137" spans="2:7" ht="14.5">
      <c r="B137" s="8">
        <v>3417152442</v>
      </c>
      <c r="C137" s="9">
        <v>35300</v>
      </c>
      <c r="D137" t="s">
        <v>112</v>
      </c>
      <c r="E137" s="11">
        <v>299.16000000000003</v>
      </c>
      <c r="G137" s="12">
        <v>44835</v>
      </c>
    </row>
    <row r="138" spans="2:7" ht="14.5">
      <c r="B138" s="8">
        <v>3417152442</v>
      </c>
      <c r="C138" s="9">
        <v>35300</v>
      </c>
      <c r="D138" t="s">
        <v>112</v>
      </c>
      <c r="E138" s="11">
        <v>747.8900000000001</v>
      </c>
      <c r="G138" s="12">
        <v>44866</v>
      </c>
    </row>
    <row r="139" spans="2:7" ht="14.5">
      <c r="B139" s="8">
        <v>3417152442</v>
      </c>
      <c r="C139" s="9">
        <v>35300</v>
      </c>
      <c r="D139" t="s">
        <v>112</v>
      </c>
      <c r="E139" s="11">
        <v>129.65999999999985</v>
      </c>
      <c r="G139" s="12">
        <v>44896</v>
      </c>
    </row>
    <row r="140" spans="1:5" ht="14.5">
      <c r="A140" t="s">
        <v>43</v>
      </c>
      <c r="B140" s="24"/>
      <c r="C140" s="9"/>
      <c r="D140" t="s">
        <v>13</v>
      </c>
      <c r="E140" s="13">
        <v>-13462.759999999991</v>
      </c>
    </row>
    <row r="141" spans="2:3" ht="14.5">
      <c r="B141" s="24"/>
      <c r="C141" s="9"/>
    </row>
    <row r="142" spans="2:7" ht="14.5">
      <c r="B142" s="8">
        <v>3417165054</v>
      </c>
      <c r="C142" s="9">
        <v>35300</v>
      </c>
      <c r="D142" t="s">
        <v>113</v>
      </c>
      <c r="E142" s="11">
        <v>14490.390000000014</v>
      </c>
      <c r="G142" s="12">
        <v>44562</v>
      </c>
    </row>
    <row r="143" spans="2:7" ht="14.5">
      <c r="B143" s="8">
        <v>3417165054</v>
      </c>
      <c r="C143" s="9">
        <v>35300</v>
      </c>
      <c r="D143" t="s">
        <v>113</v>
      </c>
      <c r="E143" s="11">
        <v>23759.479999999981</v>
      </c>
      <c r="G143" s="12">
        <v>44593</v>
      </c>
    </row>
    <row r="144" spans="2:7" ht="14.5">
      <c r="B144" s="8">
        <v>3417165054</v>
      </c>
      <c r="C144" s="9">
        <v>35300</v>
      </c>
      <c r="D144" t="s">
        <v>113</v>
      </c>
      <c r="E144" s="11">
        <v>-9526.5700000000652</v>
      </c>
      <c r="G144" s="12">
        <v>44621</v>
      </c>
    </row>
    <row r="145" spans="2:7" ht="14.5">
      <c r="B145" s="8">
        <v>3417165054</v>
      </c>
      <c r="C145" s="9">
        <v>35300</v>
      </c>
      <c r="D145" t="s">
        <v>113</v>
      </c>
      <c r="E145" s="11">
        <v>-370.14999999990687</v>
      </c>
      <c r="G145" s="12">
        <v>44652</v>
      </c>
    </row>
    <row r="146" spans="2:7" ht="14.5">
      <c r="B146" s="8">
        <v>3417165054</v>
      </c>
      <c r="C146" s="9">
        <v>35300</v>
      </c>
      <c r="D146" t="s">
        <v>113</v>
      </c>
      <c r="E146" s="11">
        <v>14144.959999999963</v>
      </c>
      <c r="G146" s="12">
        <v>44682</v>
      </c>
    </row>
    <row r="147" spans="2:7" ht="14.5">
      <c r="B147" s="8">
        <v>3417165054</v>
      </c>
      <c r="C147" s="9">
        <v>35300</v>
      </c>
      <c r="D147" t="s">
        <v>113</v>
      </c>
      <c r="E147" s="11">
        <v>3006.6899999999441</v>
      </c>
      <c r="G147" s="12">
        <v>44713</v>
      </c>
    </row>
    <row r="148" spans="2:7" ht="14.5">
      <c r="B148" s="8">
        <v>3417165054</v>
      </c>
      <c r="C148" s="9">
        <v>35300</v>
      </c>
      <c r="D148" t="s">
        <v>113</v>
      </c>
      <c r="E148" s="11">
        <v>-44824.349999999977</v>
      </c>
      <c r="G148" s="12">
        <v>44743</v>
      </c>
    </row>
    <row r="149" spans="2:7" ht="14.5">
      <c r="B149" s="8">
        <v>3417165054</v>
      </c>
      <c r="C149" s="9">
        <v>35300</v>
      </c>
      <c r="D149" t="s">
        <v>113</v>
      </c>
      <c r="E149" s="11">
        <v>46071.709999999963</v>
      </c>
      <c r="G149" s="12">
        <v>44774</v>
      </c>
    </row>
    <row r="150" spans="2:7" ht="14.5">
      <c r="B150" s="8">
        <v>3417165054</v>
      </c>
      <c r="C150" s="9">
        <v>35300</v>
      </c>
      <c r="D150" t="s">
        <v>113</v>
      </c>
      <c r="E150" s="11">
        <v>1445.0400000000373</v>
      </c>
      <c r="G150" s="12">
        <v>44805</v>
      </c>
    </row>
    <row r="151" spans="2:7" ht="14.5">
      <c r="B151" s="8">
        <v>3417165054</v>
      </c>
      <c r="C151" s="9">
        <v>35300</v>
      </c>
      <c r="D151" t="s">
        <v>113</v>
      </c>
      <c r="E151" s="11">
        <v>-173.77000000001863</v>
      </c>
      <c r="G151" s="12">
        <v>44835</v>
      </c>
    </row>
    <row r="152" spans="2:7" ht="14.5">
      <c r="B152" s="8">
        <v>3417165054</v>
      </c>
      <c r="C152" s="9">
        <v>35300</v>
      </c>
      <c r="D152" t="s">
        <v>113</v>
      </c>
      <c r="E152" s="11">
        <v>-1575.5499999999302</v>
      </c>
      <c r="G152" s="12">
        <v>44866</v>
      </c>
    </row>
    <row r="153" spans="2:7" ht="14.5">
      <c r="B153" s="8">
        <v>3417165054</v>
      </c>
      <c r="C153" s="9">
        <v>35300</v>
      </c>
      <c r="D153" t="s">
        <v>113</v>
      </c>
      <c r="E153" s="11">
        <v>-327.11999999999534</v>
      </c>
      <c r="G153" s="12">
        <v>44896</v>
      </c>
    </row>
    <row r="154" spans="1:5" ht="14.5">
      <c r="A154" t="s">
        <v>44</v>
      </c>
      <c r="B154" s="24"/>
      <c r="C154" s="9"/>
      <c r="D154" t="s">
        <v>13</v>
      </c>
      <c r="E154" s="13">
        <v>46120.760000000009</v>
      </c>
    </row>
    <row r="155" spans="2:3" ht="14.5">
      <c r="B155" s="24"/>
      <c r="C155" s="9"/>
    </row>
    <row r="156" spans="2:7" ht="14.5">
      <c r="B156" s="8">
        <v>3417168029</v>
      </c>
      <c r="C156" s="9" t="s">
        <v>17</v>
      </c>
      <c r="D156" t="s">
        <v>114</v>
      </c>
      <c r="E156" s="11">
        <v>-113478.5700000003</v>
      </c>
      <c r="G156" s="12">
        <v>44562</v>
      </c>
    </row>
    <row r="157" spans="2:7" ht="14.5">
      <c r="B157" s="8">
        <v>3417168029</v>
      </c>
      <c r="C157" s="9" t="s">
        <v>17</v>
      </c>
      <c r="D157" t="s">
        <v>114</v>
      </c>
      <c r="E157" s="11">
        <v>134899.16999999899</v>
      </c>
      <c r="G157" s="12">
        <v>44593</v>
      </c>
    </row>
    <row r="158" spans="2:7" ht="14.5">
      <c r="B158" s="8">
        <v>3417168029</v>
      </c>
      <c r="C158" s="9" t="s">
        <v>17</v>
      </c>
      <c r="D158" t="s">
        <v>114</v>
      </c>
      <c r="E158" s="11">
        <v>53252.620000000577</v>
      </c>
      <c r="G158" s="12">
        <v>44621</v>
      </c>
    </row>
    <row r="159" spans="2:7" ht="14.5">
      <c r="B159" s="8">
        <v>3417168029</v>
      </c>
      <c r="C159" s="9" t="s">
        <v>17</v>
      </c>
      <c r="D159" t="s">
        <v>114</v>
      </c>
      <c r="E159" s="11">
        <v>-7636.0299999993294</v>
      </c>
      <c r="G159" s="12">
        <v>44652</v>
      </c>
    </row>
    <row r="160" spans="2:7" ht="14.5">
      <c r="B160" s="8">
        <v>3417168029</v>
      </c>
      <c r="C160" s="9" t="s">
        <v>17</v>
      </c>
      <c r="D160" t="s">
        <v>114</v>
      </c>
      <c r="E160" s="11">
        <v>-954608.65000000107</v>
      </c>
      <c r="G160" s="12">
        <v>44682</v>
      </c>
    </row>
    <row r="161" spans="2:7" ht="14.5">
      <c r="B161" s="8">
        <v>3417168029</v>
      </c>
      <c r="C161" s="9" t="s">
        <v>17</v>
      </c>
      <c r="D161" t="s">
        <v>114</v>
      </c>
      <c r="E161" s="11">
        <v>-134242.14000000013</v>
      </c>
      <c r="G161" s="12">
        <v>44713</v>
      </c>
    </row>
    <row r="162" spans="2:7" ht="14.5">
      <c r="B162" s="8">
        <v>3417168029</v>
      </c>
      <c r="C162" s="9" t="s">
        <v>17</v>
      </c>
      <c r="D162" t="s">
        <v>114</v>
      </c>
      <c r="E162" s="11">
        <v>2939815.4800000014</v>
      </c>
      <c r="G162" s="12">
        <v>44743</v>
      </c>
    </row>
    <row r="163" spans="2:7" ht="14.5">
      <c r="B163" s="8">
        <v>3417168029</v>
      </c>
      <c r="C163" s="9" t="s">
        <v>17</v>
      </c>
      <c r="D163" t="s">
        <v>114</v>
      </c>
      <c r="E163" s="11">
        <v>-2577590.2100000018</v>
      </c>
      <c r="G163" s="12">
        <v>44774</v>
      </c>
    </row>
    <row r="164" spans="2:7" ht="14.5">
      <c r="B164" s="8">
        <v>3417168029</v>
      </c>
      <c r="C164" s="9" t="s">
        <v>17</v>
      </c>
      <c r="D164" t="s">
        <v>114</v>
      </c>
      <c r="E164" s="11">
        <v>247156.34000000125</v>
      </c>
      <c r="G164" s="12">
        <v>44805</v>
      </c>
    </row>
    <row r="165" spans="2:7" ht="14.5">
      <c r="B165" s="8">
        <v>3417168029</v>
      </c>
      <c r="C165" s="9" t="s">
        <v>17</v>
      </c>
      <c r="D165" t="s">
        <v>114</v>
      </c>
      <c r="E165" s="11">
        <v>-73833.499999999534</v>
      </c>
      <c r="G165" s="12">
        <v>44835</v>
      </c>
    </row>
    <row r="166" spans="2:7" ht="14.5">
      <c r="B166" s="8">
        <v>3417168029</v>
      </c>
      <c r="C166" s="9" t="s">
        <v>17</v>
      </c>
      <c r="D166" t="s">
        <v>114</v>
      </c>
      <c r="E166" s="11">
        <v>138634.72999999952</v>
      </c>
      <c r="G166" s="12">
        <v>44866</v>
      </c>
    </row>
    <row r="167" spans="2:7" ht="14.5">
      <c r="B167" s="8">
        <v>3417168029</v>
      </c>
      <c r="C167" s="9" t="s">
        <v>17</v>
      </c>
      <c r="D167" t="s">
        <v>114</v>
      </c>
      <c r="E167" s="11">
        <v>49341.63000000082</v>
      </c>
      <c r="G167" s="12">
        <v>44896</v>
      </c>
    </row>
    <row r="168" spans="1:5" ht="14.5">
      <c r="A168" t="s">
        <v>45</v>
      </c>
      <c r="B168" s="24"/>
      <c r="D168" t="s">
        <v>13</v>
      </c>
      <c r="E168" s="13">
        <v>-298289.12999999966</v>
      </c>
    </row>
    <row r="169" spans="2:2" ht="14.5">
      <c r="B169" s="24"/>
    </row>
    <row r="170" spans="2:7" ht="14.5">
      <c r="B170" s="8">
        <v>3417168005</v>
      </c>
      <c r="C170" s="9" t="s">
        <v>17</v>
      </c>
      <c r="D170" t="s">
        <v>115</v>
      </c>
      <c r="E170" s="11">
        <v>598533.34999999986</v>
      </c>
      <c r="G170" s="12">
        <v>44562</v>
      </c>
    </row>
    <row r="171" spans="2:7" ht="14.5">
      <c r="B171" s="8">
        <v>3417168005</v>
      </c>
      <c r="C171" s="9" t="s">
        <v>17</v>
      </c>
      <c r="D171" t="s">
        <v>115</v>
      </c>
      <c r="E171" s="11">
        <v>449596.55000000098</v>
      </c>
      <c r="G171" s="12">
        <v>44593</v>
      </c>
    </row>
    <row r="172" spans="2:7" ht="14.5">
      <c r="B172" s="8">
        <v>3417168005</v>
      </c>
      <c r="C172" s="9" t="s">
        <v>17</v>
      </c>
      <c r="D172" t="s">
        <v>115</v>
      </c>
      <c r="E172" s="11">
        <v>47544.809999999823</v>
      </c>
      <c r="G172" s="12">
        <v>44621</v>
      </c>
    </row>
    <row r="173" spans="2:7" ht="14.5">
      <c r="B173" s="8">
        <v>3417168005</v>
      </c>
      <c r="C173" s="9" t="s">
        <v>17</v>
      </c>
      <c r="D173" t="s">
        <v>115</v>
      </c>
      <c r="E173" s="11">
        <v>-42328.649999999208</v>
      </c>
      <c r="G173" s="12">
        <v>44652</v>
      </c>
    </row>
    <row r="174" spans="2:7" ht="14.5">
      <c r="B174" s="8">
        <v>3417168005</v>
      </c>
      <c r="C174" s="9" t="s">
        <v>17</v>
      </c>
      <c r="D174" t="s">
        <v>115</v>
      </c>
      <c r="E174" s="11">
        <v>-944191.2500000014</v>
      </c>
      <c r="G174" s="12">
        <v>44682</v>
      </c>
    </row>
    <row r="175" spans="2:7" ht="14.5">
      <c r="B175" s="8">
        <v>3417168005</v>
      </c>
      <c r="C175" s="9" t="s">
        <v>17</v>
      </c>
      <c r="D175" t="s">
        <v>115</v>
      </c>
      <c r="E175" s="11">
        <v>-128708.29999999865</v>
      </c>
      <c r="G175" s="12">
        <v>44713</v>
      </c>
    </row>
    <row r="176" spans="2:7" ht="14.5">
      <c r="B176" s="8">
        <v>3417168005</v>
      </c>
      <c r="C176" s="9" t="s">
        <v>17</v>
      </c>
      <c r="D176" t="s">
        <v>115</v>
      </c>
      <c r="E176" s="11">
        <v>2899536.4100000006</v>
      </c>
      <c r="G176" s="12">
        <v>44743</v>
      </c>
    </row>
    <row r="177" spans="2:7" ht="14.5">
      <c r="B177" s="8">
        <v>3417168005</v>
      </c>
      <c r="C177" s="9" t="s">
        <v>17</v>
      </c>
      <c r="D177" t="s">
        <v>115</v>
      </c>
      <c r="E177" s="11">
        <v>-2575894.3000000017</v>
      </c>
      <c r="G177" s="12">
        <v>44774</v>
      </c>
    </row>
    <row r="178" spans="2:7" ht="14.5">
      <c r="B178" s="8">
        <v>3417168005</v>
      </c>
      <c r="C178" s="9" t="s">
        <v>17</v>
      </c>
      <c r="D178" t="s">
        <v>115</v>
      </c>
      <c r="E178" s="11">
        <v>234359.4599999995</v>
      </c>
      <c r="G178" s="12">
        <v>44805</v>
      </c>
    </row>
    <row r="179" spans="2:7" ht="14.5">
      <c r="B179" s="8">
        <v>3417168005</v>
      </c>
      <c r="C179" s="9" t="s">
        <v>17</v>
      </c>
      <c r="D179" t="s">
        <v>115</v>
      </c>
      <c r="E179" s="11">
        <v>-78661.919999998761</v>
      </c>
      <c r="G179" s="12">
        <v>44835</v>
      </c>
    </row>
    <row r="180" spans="2:7" ht="14.5">
      <c r="B180" s="8">
        <v>3417168005</v>
      </c>
      <c r="C180" s="9" t="s">
        <v>17</v>
      </c>
      <c r="D180" t="s">
        <v>115</v>
      </c>
      <c r="E180" s="11">
        <v>111681.18000000017</v>
      </c>
      <c r="G180" s="12">
        <v>44866</v>
      </c>
    </row>
    <row r="181" spans="2:7" ht="14.5">
      <c r="B181" s="8">
        <v>3417168005</v>
      </c>
      <c r="C181" s="9" t="s">
        <v>17</v>
      </c>
      <c r="D181" t="s">
        <v>115</v>
      </c>
      <c r="E181" s="11">
        <v>38755.269999999087</v>
      </c>
      <c r="G181" s="12">
        <v>44896</v>
      </c>
    </row>
    <row r="182" spans="1:5" ht="14.5">
      <c r="A182" t="s">
        <v>46</v>
      </c>
      <c r="B182" s="24"/>
      <c r="D182" t="s">
        <v>13</v>
      </c>
      <c r="E182" s="13">
        <v>610222.6100000001</v>
      </c>
    </row>
    <row r="183" spans="2:2" ht="14.5">
      <c r="B183" s="24"/>
    </row>
    <row r="184" spans="2:7" ht="14.5">
      <c r="B184" s="8">
        <v>15802407</v>
      </c>
      <c r="C184" s="9">
        <v>35300</v>
      </c>
      <c r="D184" t="s">
        <v>116</v>
      </c>
      <c r="E184" s="11">
        <v>26776.650000000023</v>
      </c>
      <c r="G184" s="12">
        <v>44562</v>
      </c>
    </row>
    <row r="185" spans="2:7" ht="14.5">
      <c r="B185" s="8">
        <v>15802407</v>
      </c>
      <c r="C185" s="9">
        <v>35300</v>
      </c>
      <c r="D185" t="s">
        <v>116</v>
      </c>
      <c r="E185" s="11">
        <v>-3732.5</v>
      </c>
      <c r="G185" s="12">
        <v>44593</v>
      </c>
    </row>
    <row r="186" spans="2:7" ht="14.5">
      <c r="B186" s="8">
        <v>15802407</v>
      </c>
      <c r="C186" s="9">
        <v>35300</v>
      </c>
      <c r="D186" t="s">
        <v>116</v>
      </c>
      <c r="E186" s="11">
        <v>713.5899999999674</v>
      </c>
      <c r="G186" s="12">
        <v>44621</v>
      </c>
    </row>
    <row r="187" spans="2:7" ht="14.5">
      <c r="B187" s="8">
        <v>15802407</v>
      </c>
      <c r="C187" s="9">
        <v>35300</v>
      </c>
      <c r="D187" t="s">
        <v>116</v>
      </c>
      <c r="E187" s="11">
        <v>20597.600000000093</v>
      </c>
      <c r="G187" s="12">
        <v>44682</v>
      </c>
    </row>
    <row r="188" spans="2:7" ht="14.5">
      <c r="B188" s="8">
        <v>15802407</v>
      </c>
      <c r="C188" s="9">
        <v>35300</v>
      </c>
      <c r="D188" t="s">
        <v>116</v>
      </c>
      <c r="E188" s="11">
        <v>10608.75</v>
      </c>
      <c r="G188" s="12">
        <v>44713</v>
      </c>
    </row>
    <row r="189" spans="2:7" ht="14.5">
      <c r="B189" s="8">
        <v>15802407</v>
      </c>
      <c r="C189" s="9">
        <v>35300</v>
      </c>
      <c r="D189" t="s">
        <v>116</v>
      </c>
      <c r="E189" s="11">
        <v>-92454.480000000098</v>
      </c>
      <c r="G189" s="12">
        <v>44743</v>
      </c>
    </row>
    <row r="190" spans="2:7" ht="14.5">
      <c r="B190" s="8">
        <v>15802407</v>
      </c>
      <c r="C190" s="9">
        <v>35300</v>
      </c>
      <c r="D190" t="s">
        <v>116</v>
      </c>
      <c r="E190" s="11">
        <v>109953.21000000008</v>
      </c>
      <c r="G190" s="12">
        <v>44774</v>
      </c>
    </row>
    <row r="191" spans="2:7" ht="14.5">
      <c r="B191" s="8">
        <v>15802407</v>
      </c>
      <c r="C191" s="9">
        <v>35300</v>
      </c>
      <c r="D191" t="s">
        <v>116</v>
      </c>
      <c r="E191" s="11">
        <v>-431086.12000000005</v>
      </c>
      <c r="G191" s="12">
        <v>44805</v>
      </c>
    </row>
    <row r="192" spans="1:5" ht="14.5">
      <c r="A192" t="s">
        <v>47</v>
      </c>
      <c r="B192" s="24"/>
      <c r="D192" t="s">
        <v>13</v>
      </c>
      <c r="E192" s="13">
        <v>-358623.29999999999</v>
      </c>
    </row>
    <row r="193" spans="2:2" ht="14.5">
      <c r="B193" s="24"/>
    </row>
    <row r="194" spans="2:7" ht="14.5">
      <c r="B194" s="24"/>
      <c r="C194" s="9">
        <v>35300</v>
      </c>
      <c r="D194" t="s">
        <v>117</v>
      </c>
      <c r="E194" s="11">
        <v>41621.809999999699</v>
      </c>
      <c r="G194" s="12">
        <v>44562</v>
      </c>
    </row>
    <row r="195" spans="2:7" ht="14.5">
      <c r="B195" s="8">
        <v>3417165128</v>
      </c>
      <c r="C195" s="9">
        <v>35300</v>
      </c>
      <c r="D195" t="s">
        <v>117</v>
      </c>
      <c r="E195" s="11">
        <v>1348.6600000009712</v>
      </c>
      <c r="G195" s="12">
        <v>44593</v>
      </c>
    </row>
    <row r="196" spans="2:7" ht="14.5">
      <c r="B196" s="8">
        <v>3417165128</v>
      </c>
      <c r="C196" s="9">
        <v>35300</v>
      </c>
      <c r="D196" t="s">
        <v>117</v>
      </c>
      <c r="E196" s="11">
        <v>-81955.040000000488</v>
      </c>
      <c r="G196" s="12">
        <v>44621</v>
      </c>
    </row>
    <row r="197" spans="2:7" ht="14.5">
      <c r="B197" s="8">
        <v>3417165128</v>
      </c>
      <c r="C197" s="9">
        <v>35300</v>
      </c>
      <c r="D197" t="s">
        <v>117</v>
      </c>
      <c r="E197" s="11">
        <v>138.820000000037</v>
      </c>
      <c r="G197" s="12">
        <v>44652</v>
      </c>
    </row>
    <row r="198" spans="2:7" ht="14.5">
      <c r="B198" s="8">
        <v>3417165128</v>
      </c>
      <c r="C198" s="9">
        <v>35300</v>
      </c>
      <c r="D198" t="s">
        <v>117</v>
      </c>
      <c r="E198" s="11">
        <v>2480.9900000001489</v>
      </c>
      <c r="G198" s="12">
        <v>44713</v>
      </c>
    </row>
    <row r="199" spans="2:7" ht="14.5">
      <c r="B199" s="8">
        <v>3417165128</v>
      </c>
      <c r="C199" s="9">
        <v>35300</v>
      </c>
      <c r="D199" t="s">
        <v>117</v>
      </c>
      <c r="E199" s="11">
        <v>-5561.4500000006701</v>
      </c>
      <c r="G199" s="12">
        <v>44743</v>
      </c>
    </row>
    <row r="200" spans="2:7" ht="14.5">
      <c r="B200" s="8">
        <v>3417165128</v>
      </c>
      <c r="C200" s="9">
        <v>35300</v>
      </c>
      <c r="D200" t="s">
        <v>117</v>
      </c>
      <c r="E200" s="11">
        <v>1908.3100000001491</v>
      </c>
      <c r="G200" s="12">
        <v>44774</v>
      </c>
    </row>
    <row r="201" spans="2:7" ht="14.5">
      <c r="B201" s="8">
        <v>3417165128</v>
      </c>
      <c r="C201" s="9">
        <v>35300</v>
      </c>
      <c r="D201" t="s">
        <v>117</v>
      </c>
      <c r="E201" s="11">
        <v>338</v>
      </c>
      <c r="G201" s="12">
        <v>44896</v>
      </c>
    </row>
    <row r="202" spans="1:5" ht="14.5">
      <c r="A202" t="s">
        <v>48</v>
      </c>
      <c r="B202" s="24"/>
      <c r="D202" t="s">
        <v>13</v>
      </c>
      <c r="E202" s="13">
        <v>-39679.899999999856</v>
      </c>
    </row>
    <row r="203" spans="2:2" ht="14.5">
      <c r="B203" s="24"/>
    </row>
    <row r="204" spans="2:7" ht="14.5">
      <c r="B204" s="8">
        <v>3428057841</v>
      </c>
      <c r="C204" s="9">
        <v>35300</v>
      </c>
      <c r="D204" t="s">
        <v>118</v>
      </c>
      <c r="E204" s="11">
        <v>-10601.610000000001</v>
      </c>
      <c r="G204" s="12">
        <v>44713</v>
      </c>
    </row>
    <row r="205" spans="2:7" ht="14.5">
      <c r="B205" s="8">
        <v>3428057841</v>
      </c>
      <c r="C205" s="9">
        <v>35300</v>
      </c>
      <c r="D205" t="s">
        <v>118</v>
      </c>
      <c r="E205" s="11">
        <v>575.55999999999949</v>
      </c>
      <c r="G205" s="12">
        <v>44743</v>
      </c>
    </row>
    <row r="206" spans="2:7" ht="14.5">
      <c r="B206" s="8">
        <v>3428057841</v>
      </c>
      <c r="C206" s="9">
        <v>35300</v>
      </c>
      <c r="D206" t="s">
        <v>118</v>
      </c>
      <c r="E206" s="11">
        <v>1361.8500000000004</v>
      </c>
      <c r="G206" s="12">
        <v>44774</v>
      </c>
    </row>
    <row r="207" spans="1:5" ht="14.5">
      <c r="A207" t="s">
        <v>49</v>
      </c>
      <c r="B207" s="24"/>
      <c r="D207" t="s">
        <v>13</v>
      </c>
      <c r="E207" s="13">
        <v>-8664.2000000000007</v>
      </c>
    </row>
    <row r="208" spans="2:2" ht="14.5">
      <c r="B208" s="24"/>
    </row>
    <row r="209" spans="1:7" ht="14.5">
      <c r="A209" t="s">
        <v>50</v>
      </c>
      <c r="B209" s="8">
        <v>3432749693</v>
      </c>
      <c r="C209" s="9">
        <v>35300</v>
      </c>
      <c r="D209" t="s">
        <v>119</v>
      </c>
      <c r="E209" s="11">
        <v>-11304.35</v>
      </c>
      <c r="G209" s="12">
        <v>44774</v>
      </c>
    </row>
    <row r="210" spans="2:2" ht="14.5">
      <c r="B210" s="24"/>
    </row>
    <row r="211" spans="2:7" ht="14.5">
      <c r="B211" s="8">
        <v>3445901323</v>
      </c>
      <c r="C211" s="9">
        <v>35300</v>
      </c>
      <c r="D211" t="s">
        <v>120</v>
      </c>
      <c r="E211" s="11">
        <v>9954.0300000000061</v>
      </c>
      <c r="G211" s="12">
        <v>44593</v>
      </c>
    </row>
    <row r="212" spans="2:7" ht="14.5">
      <c r="B212" s="8">
        <v>3445901323</v>
      </c>
      <c r="C212" s="9">
        <v>35300</v>
      </c>
      <c r="D212" t="s">
        <v>120</v>
      </c>
      <c r="E212" s="11">
        <v>-9954.0300000000007</v>
      </c>
      <c r="G212" s="12">
        <v>44805</v>
      </c>
    </row>
    <row r="213" spans="2:7" ht="14.5">
      <c r="B213" s="8">
        <v>3445901323</v>
      </c>
      <c r="C213" s="9">
        <v>35300</v>
      </c>
      <c r="D213" t="s">
        <v>120</v>
      </c>
      <c r="E213" s="11">
        <v>11218.150000000009</v>
      </c>
      <c r="G213" s="12">
        <v>44835</v>
      </c>
    </row>
    <row r="214" spans="1:5" ht="14.5">
      <c r="A214" t="s">
        <v>51</v>
      </c>
      <c r="B214" s="24"/>
      <c r="D214" t="s">
        <v>13</v>
      </c>
      <c r="E214" s="13">
        <v>11218.150000000001</v>
      </c>
    </row>
    <row r="215" spans="2:2" ht="14.5">
      <c r="B215" s="24"/>
    </row>
    <row r="216" spans="2:7" ht="14.5">
      <c r="B216" s="8">
        <v>3448480179</v>
      </c>
      <c r="C216" s="9">
        <v>35300</v>
      </c>
      <c r="D216" t="s">
        <v>138</v>
      </c>
      <c r="E216" s="11">
        <v>681483.46999999997</v>
      </c>
      <c r="G216" s="12">
        <v>44621</v>
      </c>
    </row>
    <row r="217" spans="2:7" ht="14.5">
      <c r="B217" s="8">
        <v>3448480179</v>
      </c>
      <c r="C217" s="9">
        <v>35300</v>
      </c>
      <c r="D217" t="s">
        <v>138</v>
      </c>
      <c r="E217" s="11">
        <v>-681483.46999999997</v>
      </c>
      <c r="G217" s="12">
        <v>44652</v>
      </c>
    </row>
    <row r="218" spans="1:5" ht="14.5">
      <c r="A218" t="s">
        <v>52</v>
      </c>
      <c r="B218" s="24"/>
      <c r="C218" s="9"/>
      <c r="D218" t="s">
        <v>13</v>
      </c>
      <c r="E218" s="13">
        <v>0</v>
      </c>
    </row>
    <row r="219" spans="2:2" ht="14.5">
      <c r="B219" s="24"/>
    </row>
    <row r="220" spans="2:7" ht="14.5">
      <c r="B220" s="8">
        <v>3452358036</v>
      </c>
      <c r="C220" s="9">
        <v>35011</v>
      </c>
      <c r="D220" t="s">
        <v>121</v>
      </c>
      <c r="E220" s="11">
        <v>-885.39999999990687</v>
      </c>
      <c r="G220" s="12">
        <v>44562</v>
      </c>
    </row>
    <row r="221" spans="2:7" ht="14.5">
      <c r="B221" s="8">
        <v>3452358036</v>
      </c>
      <c r="C221" s="9">
        <v>35011</v>
      </c>
      <c r="D221" t="s">
        <v>121</v>
      </c>
      <c r="E221" s="11">
        <v>-2953.820000000298</v>
      </c>
      <c r="G221" s="12">
        <v>44593</v>
      </c>
    </row>
    <row r="222" spans="2:7" ht="14.5">
      <c r="B222" s="8">
        <v>3452358036</v>
      </c>
      <c r="C222" s="9">
        <v>35011</v>
      </c>
      <c r="D222" t="s">
        <v>121</v>
      </c>
      <c r="E222" s="11">
        <v>916.02000000001863</v>
      </c>
      <c r="G222" s="12">
        <v>44621</v>
      </c>
    </row>
    <row r="223" spans="2:7" ht="14.5">
      <c r="B223" s="8">
        <v>3452358036</v>
      </c>
      <c r="C223" s="9">
        <v>35011</v>
      </c>
      <c r="D223" t="s">
        <v>121</v>
      </c>
      <c r="E223" s="11">
        <v>1667.5200000000186</v>
      </c>
      <c r="G223" s="12">
        <v>44652</v>
      </c>
    </row>
    <row r="224" spans="2:7" ht="14.5">
      <c r="B224" s="8">
        <v>3452358036</v>
      </c>
      <c r="C224" s="9">
        <v>35011</v>
      </c>
      <c r="D224" t="s">
        <v>121</v>
      </c>
      <c r="E224" s="11">
        <v>2556.5500000002794</v>
      </c>
      <c r="G224" s="12">
        <v>44682</v>
      </c>
    </row>
    <row r="225" spans="2:7" ht="14.5">
      <c r="B225" s="8">
        <v>3452358036</v>
      </c>
      <c r="C225" s="9">
        <v>35011</v>
      </c>
      <c r="D225" t="s">
        <v>121</v>
      </c>
      <c r="E225" s="11">
        <v>1259.5999999996275</v>
      </c>
      <c r="G225" s="12">
        <v>44713</v>
      </c>
    </row>
    <row r="226" spans="2:7" ht="14.5">
      <c r="B226" s="8">
        <v>3452358036</v>
      </c>
      <c r="C226" s="9">
        <v>35011</v>
      </c>
      <c r="D226" t="s">
        <v>121</v>
      </c>
      <c r="E226" s="11">
        <v>-4717.3499999996275</v>
      </c>
      <c r="G226" s="12">
        <v>44743</v>
      </c>
    </row>
    <row r="227" spans="2:7" ht="14.5">
      <c r="B227" s="8">
        <v>3452358036</v>
      </c>
      <c r="C227" s="9">
        <v>35011</v>
      </c>
      <c r="D227" t="s">
        <v>121</v>
      </c>
      <c r="E227" s="11">
        <v>8017.8899999996647</v>
      </c>
      <c r="G227" s="12">
        <v>44774</v>
      </c>
    </row>
    <row r="228" spans="2:7" ht="14.5">
      <c r="B228" s="8">
        <v>3452358036</v>
      </c>
      <c r="C228" s="9">
        <v>35011</v>
      </c>
      <c r="D228" t="s">
        <v>121</v>
      </c>
      <c r="E228" s="11">
        <v>823.43999999994412</v>
      </c>
      <c r="G228" s="12">
        <v>44805</v>
      </c>
    </row>
    <row r="229" spans="2:7" ht="14.5">
      <c r="B229" s="8">
        <v>3452358036</v>
      </c>
      <c r="C229" s="9">
        <v>35011</v>
      </c>
      <c r="D229" t="s">
        <v>121</v>
      </c>
      <c r="E229" s="11">
        <v>-53.90999999968335</v>
      </c>
      <c r="G229" s="12">
        <v>44835</v>
      </c>
    </row>
    <row r="230" spans="2:7" ht="14.5">
      <c r="B230" s="8">
        <v>3452358036</v>
      </c>
      <c r="C230" s="9">
        <v>35011</v>
      </c>
      <c r="D230" t="s">
        <v>121</v>
      </c>
      <c r="E230" s="11">
        <v>348.50999999977648</v>
      </c>
      <c r="G230" s="12">
        <v>44896</v>
      </c>
    </row>
    <row r="231" spans="1:5" ht="14.5">
      <c r="A231" t="s">
        <v>53</v>
      </c>
      <c r="B231" s="24"/>
      <c r="D231" t="s">
        <v>13</v>
      </c>
      <c r="E231" s="13">
        <v>6979.0499999998137</v>
      </c>
    </row>
    <row r="232" spans="2:2" ht="14.5">
      <c r="B232" s="24"/>
    </row>
    <row r="233" spans="2:7" ht="14.5">
      <c r="B233" s="8">
        <v>3452358055</v>
      </c>
      <c r="C233" s="9">
        <v>35011</v>
      </c>
      <c r="D233" t="s">
        <v>122</v>
      </c>
      <c r="E233" s="11">
        <v>74302.819999999832</v>
      </c>
      <c r="G233" s="12">
        <v>44562</v>
      </c>
    </row>
    <row r="234" spans="2:7" ht="14.5">
      <c r="B234" s="8">
        <v>3452358055</v>
      </c>
      <c r="C234" s="9">
        <v>35011</v>
      </c>
      <c r="D234" t="s">
        <v>122</v>
      </c>
      <c r="E234" s="11">
        <v>-44887.899999999907</v>
      </c>
      <c r="G234" s="12">
        <v>44593</v>
      </c>
    </row>
    <row r="235" spans="2:7" ht="14.5">
      <c r="B235" s="8">
        <v>3452358055</v>
      </c>
      <c r="C235" s="9">
        <v>35011</v>
      </c>
      <c r="D235" t="s">
        <v>122</v>
      </c>
      <c r="E235" s="11">
        <v>-54338.629999999888</v>
      </c>
      <c r="G235" s="12">
        <v>44621</v>
      </c>
    </row>
    <row r="236" spans="2:7" ht="14.5">
      <c r="B236" s="8">
        <v>3452358055</v>
      </c>
      <c r="C236" s="9">
        <v>35011</v>
      </c>
      <c r="D236" t="s">
        <v>122</v>
      </c>
      <c r="E236" s="11">
        <v>63836.020000000019</v>
      </c>
      <c r="G236" s="12">
        <v>44652</v>
      </c>
    </row>
    <row r="237" spans="2:7" ht="14.5">
      <c r="B237" s="8">
        <v>3452358055</v>
      </c>
      <c r="C237" s="9">
        <v>35011</v>
      </c>
      <c r="D237" t="s">
        <v>122</v>
      </c>
      <c r="E237" s="11">
        <v>7905.6299999998882</v>
      </c>
      <c r="G237" s="12">
        <v>44682</v>
      </c>
    </row>
    <row r="238" spans="2:7" ht="14.5">
      <c r="B238" s="8">
        <v>3452358055</v>
      </c>
      <c r="C238" s="9">
        <v>35011</v>
      </c>
      <c r="D238" t="s">
        <v>122</v>
      </c>
      <c r="E238" s="11">
        <v>10005.540000000037</v>
      </c>
      <c r="G238" s="12">
        <v>44713</v>
      </c>
    </row>
    <row r="239" spans="2:7" ht="14.5">
      <c r="B239" s="8">
        <v>3452358055</v>
      </c>
      <c r="C239" s="9">
        <v>35011</v>
      </c>
      <c r="D239" t="s">
        <v>122</v>
      </c>
      <c r="E239" s="11">
        <v>-22026.189999999944</v>
      </c>
      <c r="G239" s="12">
        <v>44743</v>
      </c>
    </row>
    <row r="240" spans="2:7" ht="14.5">
      <c r="B240" s="8">
        <v>3452358055</v>
      </c>
      <c r="C240" s="9">
        <v>35011</v>
      </c>
      <c r="D240" t="s">
        <v>122</v>
      </c>
      <c r="E240" s="11">
        <v>58537.75</v>
      </c>
      <c r="G240" s="12">
        <v>44774</v>
      </c>
    </row>
    <row r="241" spans="2:7" ht="14.5">
      <c r="B241" s="8">
        <v>3452358055</v>
      </c>
      <c r="C241" s="9">
        <v>35011</v>
      </c>
      <c r="D241" t="s">
        <v>122</v>
      </c>
      <c r="E241" s="11">
        <v>45592.619999999646</v>
      </c>
      <c r="G241" s="12">
        <v>44805</v>
      </c>
    </row>
    <row r="242" spans="2:7" ht="14.5">
      <c r="B242" s="8">
        <v>3452358055</v>
      </c>
      <c r="C242" s="9">
        <v>35011</v>
      </c>
      <c r="D242" t="s">
        <v>122</v>
      </c>
      <c r="E242" s="11">
        <v>5179.7400000002235</v>
      </c>
      <c r="G242" s="12">
        <v>44835</v>
      </c>
    </row>
    <row r="243" spans="2:7" ht="14.5">
      <c r="B243" s="8">
        <v>3452358055</v>
      </c>
      <c r="C243" s="9">
        <v>35011</v>
      </c>
      <c r="D243" t="s">
        <v>122</v>
      </c>
      <c r="E243" s="11">
        <v>23379.270000000019</v>
      </c>
      <c r="G243" s="12">
        <v>44866</v>
      </c>
    </row>
    <row r="244" spans="2:7" ht="14.5">
      <c r="B244" s="8">
        <v>3452358055</v>
      </c>
      <c r="C244" s="9">
        <v>35011</v>
      </c>
      <c r="D244" t="s">
        <v>122</v>
      </c>
      <c r="E244" s="11">
        <v>21426.220000000205</v>
      </c>
      <c r="G244" s="12">
        <v>44896</v>
      </c>
    </row>
    <row r="245" spans="1:5" ht="14.5">
      <c r="A245" t="s">
        <v>54</v>
      </c>
      <c r="B245" s="24"/>
      <c r="D245" t="s">
        <v>13</v>
      </c>
      <c r="E245" s="13">
        <v>188912.89000000013</v>
      </c>
    </row>
    <row r="246" spans="2:2" ht="14.5">
      <c r="B246" s="24"/>
    </row>
    <row r="247" spans="2:7" ht="14.5">
      <c r="B247" s="8">
        <v>3490446328</v>
      </c>
      <c r="C247" s="9">
        <v>35300</v>
      </c>
      <c r="D247" t="s">
        <v>123</v>
      </c>
      <c r="E247" s="11">
        <v>-6558.0600000000559</v>
      </c>
      <c r="G247" s="12">
        <v>44562</v>
      </c>
    </row>
    <row r="248" spans="2:7" ht="14.5">
      <c r="B248" s="8">
        <v>3490446328</v>
      </c>
      <c r="C248" s="9">
        <v>35300</v>
      </c>
      <c r="D248" t="s">
        <v>123</v>
      </c>
      <c r="E248" s="11">
        <v>1890.2900000000373</v>
      </c>
      <c r="G248" s="12">
        <v>44593</v>
      </c>
    </row>
    <row r="249" spans="2:7" ht="14.5">
      <c r="B249" s="8">
        <v>3490446328</v>
      </c>
      <c r="C249" s="9">
        <v>35300</v>
      </c>
      <c r="D249" t="s">
        <v>123</v>
      </c>
      <c r="E249" s="11">
        <v>3164.3699999999953</v>
      </c>
      <c r="G249" s="12">
        <v>44621</v>
      </c>
    </row>
    <row r="250" spans="2:7" ht="14.5">
      <c r="B250" s="8">
        <v>3490446328</v>
      </c>
      <c r="C250" s="9">
        <v>35300</v>
      </c>
      <c r="D250" t="s">
        <v>123</v>
      </c>
      <c r="E250" s="11">
        <v>6967.7700000000186</v>
      </c>
      <c r="G250" s="12">
        <v>44652</v>
      </c>
    </row>
    <row r="251" spans="2:7" ht="14.5">
      <c r="B251" s="8">
        <v>3490446328</v>
      </c>
      <c r="C251" s="9">
        <v>35300</v>
      </c>
      <c r="D251" t="s">
        <v>123</v>
      </c>
      <c r="E251" s="11">
        <v>12691.380000000005</v>
      </c>
      <c r="G251" s="12">
        <v>44682</v>
      </c>
    </row>
    <row r="252" spans="2:7" ht="14.5">
      <c r="B252" s="8">
        <v>3490446328</v>
      </c>
      <c r="C252" s="9">
        <v>35300</v>
      </c>
      <c r="D252" t="s">
        <v>123</v>
      </c>
      <c r="E252" s="11">
        <v>-2034.9200000000419</v>
      </c>
      <c r="G252" s="12">
        <v>44713</v>
      </c>
    </row>
    <row r="253" spans="2:7" ht="14.5">
      <c r="B253" s="8">
        <v>3490446328</v>
      </c>
      <c r="C253" s="9">
        <v>35300</v>
      </c>
      <c r="D253" t="s">
        <v>123</v>
      </c>
      <c r="E253" s="11">
        <v>-2858.4200000000419</v>
      </c>
      <c r="G253" s="12">
        <v>44743</v>
      </c>
    </row>
    <row r="254" spans="2:7" ht="14.5">
      <c r="B254" s="8">
        <v>3490446328</v>
      </c>
      <c r="C254" s="9">
        <v>35300</v>
      </c>
      <c r="D254" t="s">
        <v>123</v>
      </c>
      <c r="E254" s="11">
        <v>-452.75</v>
      </c>
      <c r="G254" s="12">
        <v>44774</v>
      </c>
    </row>
    <row r="255" spans="2:7" ht="14.5">
      <c r="B255" s="8">
        <v>3490446328</v>
      </c>
      <c r="C255" s="9">
        <v>35300</v>
      </c>
      <c r="D255" t="s">
        <v>123</v>
      </c>
      <c r="E255" s="11">
        <v>443.45000000006985</v>
      </c>
      <c r="G255" s="12">
        <v>44805</v>
      </c>
    </row>
    <row r="256" spans="2:7" ht="14.5">
      <c r="B256" s="8">
        <v>3490446328</v>
      </c>
      <c r="C256" s="9">
        <v>35300</v>
      </c>
      <c r="D256" t="s">
        <v>123</v>
      </c>
      <c r="E256" s="11">
        <v>-42.630000000004657</v>
      </c>
      <c r="G256" s="12">
        <v>44835</v>
      </c>
    </row>
    <row r="257" spans="1:5" ht="14.5">
      <c r="A257" t="s">
        <v>55</v>
      </c>
      <c r="B257" s="24"/>
      <c r="D257" t="s">
        <v>13</v>
      </c>
      <c r="E257" s="13">
        <v>13210.479999999981</v>
      </c>
    </row>
    <row r="258" spans="2:2" ht="14.5">
      <c r="B258" s="24"/>
    </row>
    <row r="259" spans="2:7" ht="14.5">
      <c r="B259" s="8">
        <v>3509862433</v>
      </c>
      <c r="C259" s="9">
        <v>35300</v>
      </c>
      <c r="D259" t="s">
        <v>139</v>
      </c>
      <c r="E259" s="11">
        <v>69640.220000000001</v>
      </c>
      <c r="G259" s="12">
        <v>44593</v>
      </c>
    </row>
    <row r="260" spans="2:7" ht="14.5">
      <c r="B260" s="8">
        <v>3509862433</v>
      </c>
      <c r="C260" s="9">
        <v>35300</v>
      </c>
      <c r="D260" t="s">
        <v>139</v>
      </c>
      <c r="E260" s="11">
        <v>2442.2799999999988</v>
      </c>
      <c r="G260" s="12">
        <v>44713</v>
      </c>
    </row>
    <row r="261" spans="1:5" ht="14.5">
      <c r="A261" t="s">
        <v>56</v>
      </c>
      <c r="B261" s="24"/>
      <c r="D261" t="s">
        <v>13</v>
      </c>
      <c r="E261" s="13">
        <v>72082.5</v>
      </c>
    </row>
    <row r="262" spans="2:2" ht="14.5">
      <c r="B262" s="24"/>
    </row>
    <row r="263" spans="2:7" ht="14.5">
      <c r="B263" s="24">
        <v>3511482335</v>
      </c>
      <c r="C263" s="9">
        <v>35300</v>
      </c>
      <c r="D263" t="s">
        <v>140</v>
      </c>
      <c r="E263" s="11">
        <v>143831.39000000001</v>
      </c>
      <c r="G263" s="12">
        <v>44866</v>
      </c>
    </row>
    <row r="264" spans="2:7" ht="14.5">
      <c r="B264" s="24">
        <v>3511482335</v>
      </c>
      <c r="C264" s="9">
        <v>35300</v>
      </c>
      <c r="D264" t="s">
        <v>140</v>
      </c>
      <c r="E264" s="11">
        <v>129495.17999999999</v>
      </c>
      <c r="G264" s="12">
        <v>44896</v>
      </c>
    </row>
    <row r="265" spans="1:5" ht="14.5">
      <c r="A265" t="s">
        <v>57</v>
      </c>
      <c r="B265" s="24"/>
      <c r="D265" t="s">
        <v>13</v>
      </c>
      <c r="E265" s="13">
        <v>273326.57000000001</v>
      </c>
    </row>
    <row r="266" spans="2:2" ht="14.5">
      <c r="B266" s="24"/>
    </row>
    <row r="267" spans="2:7" ht="14.5">
      <c r="B267" s="8">
        <v>3511789632</v>
      </c>
      <c r="C267" s="9">
        <v>35300</v>
      </c>
      <c r="D267" t="s">
        <v>124</v>
      </c>
      <c r="E267" s="11">
        <v>-4010.75</v>
      </c>
      <c r="G267" s="12">
        <v>44562</v>
      </c>
    </row>
    <row r="268" spans="2:7" ht="14.5">
      <c r="B268" s="8">
        <v>3511789632</v>
      </c>
      <c r="C268" s="9">
        <v>35300</v>
      </c>
      <c r="D268" t="s">
        <v>124</v>
      </c>
      <c r="E268" s="11">
        <v>14844.739999999991</v>
      </c>
      <c r="G268" s="12">
        <v>44593</v>
      </c>
    </row>
    <row r="269" spans="2:7" ht="14.5">
      <c r="B269" s="8">
        <v>3511789632</v>
      </c>
      <c r="C269" s="9">
        <v>35300</v>
      </c>
      <c r="D269" t="s">
        <v>124</v>
      </c>
      <c r="E269" s="11">
        <v>1871.5400000000081</v>
      </c>
      <c r="G269" s="12">
        <v>44621</v>
      </c>
    </row>
    <row r="270" spans="2:7" ht="14.5">
      <c r="B270" s="8">
        <v>3511789632</v>
      </c>
      <c r="C270" s="9">
        <v>35300</v>
      </c>
      <c r="D270" t="s">
        <v>124</v>
      </c>
      <c r="E270" s="11">
        <v>9112.1199999999953</v>
      </c>
      <c r="G270" s="12">
        <v>44652</v>
      </c>
    </row>
    <row r="271" spans="2:7" ht="14.5">
      <c r="B271" s="8">
        <v>3511789632</v>
      </c>
      <c r="C271" s="9">
        <v>35300</v>
      </c>
      <c r="D271" t="s">
        <v>124</v>
      </c>
      <c r="E271" s="11">
        <v>10126.699999999983</v>
      </c>
      <c r="G271" s="12">
        <v>44682</v>
      </c>
    </row>
    <row r="272" spans="2:7" ht="14.5">
      <c r="B272" s="8">
        <v>3511789632</v>
      </c>
      <c r="C272" s="9">
        <v>35300</v>
      </c>
      <c r="D272" t="s">
        <v>124</v>
      </c>
      <c r="E272" s="11">
        <v>663.02000000001863</v>
      </c>
      <c r="G272" s="12">
        <v>44713</v>
      </c>
    </row>
    <row r="273" spans="2:7" ht="14.5">
      <c r="B273" s="8">
        <v>3511789632</v>
      </c>
      <c r="C273" s="9">
        <v>35300</v>
      </c>
      <c r="D273" t="s">
        <v>124</v>
      </c>
      <c r="E273" s="11">
        <v>-6099.7799999999988</v>
      </c>
      <c r="G273" s="12">
        <v>44743</v>
      </c>
    </row>
    <row r="274" spans="2:7" ht="14.5">
      <c r="B274" s="8">
        <v>3511789632</v>
      </c>
      <c r="C274" s="9">
        <v>35300</v>
      </c>
      <c r="D274" t="s">
        <v>124</v>
      </c>
      <c r="E274" s="11">
        <v>5785.910000000008</v>
      </c>
      <c r="G274" s="12">
        <v>44774</v>
      </c>
    </row>
    <row r="275" spans="2:7" ht="14.5">
      <c r="B275" s="8">
        <v>3511789632</v>
      </c>
      <c r="C275" s="9">
        <v>35300</v>
      </c>
      <c r="D275" t="s">
        <v>124</v>
      </c>
      <c r="E275" s="11">
        <v>182.99999999999301</v>
      </c>
      <c r="G275" s="12">
        <v>44805</v>
      </c>
    </row>
    <row r="276" spans="1:5" ht="14.5">
      <c r="A276" t="s">
        <v>58</v>
      </c>
      <c r="B276" s="24"/>
      <c r="D276" t="s">
        <v>13</v>
      </c>
      <c r="E276" s="13">
        <v>32476.5</v>
      </c>
    </row>
    <row r="277" spans="2:2" ht="14.5">
      <c r="B277" s="24"/>
    </row>
    <row r="278" spans="2:7" ht="14.5">
      <c r="B278" s="8">
        <v>3573012992</v>
      </c>
      <c r="C278" s="9">
        <v>35300</v>
      </c>
      <c r="D278" t="s">
        <v>125</v>
      </c>
      <c r="E278" s="11">
        <v>-30.110000000000582</v>
      </c>
      <c r="G278" s="12">
        <v>44562</v>
      </c>
    </row>
    <row r="279" spans="2:7" ht="14.5">
      <c r="B279" s="8">
        <v>3573012992</v>
      </c>
      <c r="C279" s="9">
        <v>35300</v>
      </c>
      <c r="D279" t="s">
        <v>125</v>
      </c>
      <c r="E279" s="11">
        <v>-926.07000000000005</v>
      </c>
      <c r="G279" s="12">
        <v>44805</v>
      </c>
    </row>
    <row r="280" spans="1:5" ht="14.5">
      <c r="A280" t="s">
        <v>59</v>
      </c>
      <c r="B280" s="24"/>
      <c r="D280" t="s">
        <v>13</v>
      </c>
      <c r="E280" s="13">
        <v>-956.18000000000063</v>
      </c>
    </row>
    <row r="281" spans="2:2" ht="14.5">
      <c r="B281" s="24"/>
    </row>
    <row r="282" spans="2:7" ht="14.5">
      <c r="B282" s="8">
        <v>3532293565</v>
      </c>
      <c r="C282" s="9">
        <v>35300</v>
      </c>
      <c r="D282" t="s">
        <v>126</v>
      </c>
      <c r="E282" s="11">
        <v>908.69000000000005</v>
      </c>
      <c r="G282" s="12">
        <v>44562</v>
      </c>
    </row>
    <row r="283" spans="2:7" ht="14.5">
      <c r="B283" s="8">
        <v>3532293565</v>
      </c>
      <c r="C283" s="9">
        <v>35300</v>
      </c>
      <c r="D283" t="s">
        <v>126</v>
      </c>
      <c r="E283" s="11">
        <v>-5.7200000000000273</v>
      </c>
      <c r="G283" s="12">
        <v>44593</v>
      </c>
    </row>
    <row r="284" spans="2:7" ht="14.5">
      <c r="B284" s="8">
        <v>3532293565</v>
      </c>
      <c r="C284" s="9">
        <v>35300</v>
      </c>
      <c r="D284" t="s">
        <v>126</v>
      </c>
      <c r="E284" s="11">
        <v>5.3199999999999363</v>
      </c>
      <c r="G284" s="12">
        <v>44621</v>
      </c>
    </row>
    <row r="285" spans="1:5" ht="14.5">
      <c r="A285" t="s">
        <v>60</v>
      </c>
      <c r="B285" s="24"/>
      <c r="D285" t="s">
        <v>13</v>
      </c>
      <c r="E285" s="13">
        <v>908.28999999999996</v>
      </c>
    </row>
    <row r="286" spans="2:3" ht="14.5">
      <c r="B286" s="24"/>
      <c r="C286" s="9"/>
    </row>
    <row r="287" spans="2:7" ht="14.5">
      <c r="B287" s="8">
        <v>3537186188</v>
      </c>
      <c r="C287" s="9">
        <v>35210</v>
      </c>
      <c r="D287" t="s">
        <v>141</v>
      </c>
      <c r="E287" s="11">
        <v>89873.779999999999</v>
      </c>
      <c r="G287" s="12">
        <v>44713</v>
      </c>
    </row>
    <row r="288" spans="2:7" ht="14.5">
      <c r="B288" s="8">
        <v>3537186188</v>
      </c>
      <c r="C288" s="9">
        <v>35210</v>
      </c>
      <c r="D288" t="s">
        <v>142</v>
      </c>
      <c r="E288" s="11">
        <v>5192.6600000000035</v>
      </c>
      <c r="G288" s="12">
        <v>44743</v>
      </c>
    </row>
    <row r="289" spans="2:7" ht="14.5">
      <c r="B289" s="8">
        <v>3537186188</v>
      </c>
      <c r="C289" s="9">
        <v>35210</v>
      </c>
      <c r="D289" t="s">
        <v>143</v>
      </c>
      <c r="E289" s="11">
        <v>-0.85000000000465548</v>
      </c>
      <c r="G289" s="12">
        <v>44774</v>
      </c>
    </row>
    <row r="290" spans="1:5" ht="14.5">
      <c r="A290" t="s">
        <v>61</v>
      </c>
      <c r="B290" s="24"/>
      <c r="D290" t="s">
        <v>13</v>
      </c>
      <c r="E290" s="13">
        <v>95065.589999999997</v>
      </c>
    </row>
    <row r="291" spans="2:2" ht="14.5">
      <c r="B291" s="24"/>
    </row>
    <row r="292" spans="2:7" ht="14.5">
      <c r="B292" s="8">
        <v>3537435949</v>
      </c>
      <c r="C292" s="9">
        <v>35210</v>
      </c>
      <c r="D292" t="s">
        <v>144</v>
      </c>
      <c r="E292" s="11">
        <v>61004.209999999999</v>
      </c>
      <c r="G292" s="12">
        <v>44652</v>
      </c>
    </row>
    <row r="293" spans="2:7" ht="14.5">
      <c r="B293" s="8">
        <v>3537435949</v>
      </c>
      <c r="C293" s="9">
        <v>35210</v>
      </c>
      <c r="D293" t="s">
        <v>144</v>
      </c>
      <c r="E293" s="11">
        <v>-945.82999999999447</v>
      </c>
      <c r="G293" s="12">
        <v>44713</v>
      </c>
    </row>
    <row r="294" spans="1:5" ht="14.5">
      <c r="A294" t="s">
        <v>62</v>
      </c>
      <c r="B294" s="24"/>
      <c r="D294" t="s">
        <v>13</v>
      </c>
      <c r="E294" s="13">
        <v>60058.380000000005</v>
      </c>
    </row>
    <row r="295" spans="2:2" ht="14.5">
      <c r="B295" s="24"/>
    </row>
    <row r="296" spans="1:7" ht="14.5">
      <c r="A296" t="s">
        <v>18</v>
      </c>
      <c r="B296" s="8">
        <v>3550420585</v>
      </c>
      <c r="C296" s="9" t="s">
        <v>63</v>
      </c>
      <c r="D296" t="s">
        <v>25</v>
      </c>
      <c r="E296" s="11">
        <v>-864685.25999999989</v>
      </c>
      <c r="G296" s="12">
        <v>44835</v>
      </c>
    </row>
    <row r="297" spans="2:2" ht="14.5">
      <c r="B297" s="24"/>
    </row>
    <row r="298" spans="2:7" ht="14.5">
      <c r="B298" s="24">
        <v>3559381190</v>
      </c>
      <c r="C298" s="9">
        <v>35300</v>
      </c>
      <c r="D298" t="s">
        <v>145</v>
      </c>
      <c r="E298" s="11">
        <v>420655.90000000002</v>
      </c>
      <c r="G298" s="12">
        <v>44805</v>
      </c>
    </row>
    <row r="299" spans="2:7" ht="14.5">
      <c r="B299" s="24">
        <v>3559381190</v>
      </c>
      <c r="C299" s="9">
        <v>35300</v>
      </c>
      <c r="D299" t="s">
        <v>145</v>
      </c>
      <c r="E299" s="11">
        <v>-3078.640000000014</v>
      </c>
      <c r="G299" s="12">
        <v>44835</v>
      </c>
    </row>
    <row r="300" spans="2:7" ht="14.5">
      <c r="B300" s="24">
        <v>3559381190</v>
      </c>
      <c r="C300" s="9">
        <v>35300</v>
      </c>
      <c r="D300" t="s">
        <v>145</v>
      </c>
      <c r="E300" s="11">
        <v>709.72999999998137</v>
      </c>
      <c r="G300" s="12">
        <v>44866</v>
      </c>
    </row>
    <row r="301" spans="2:7" ht="14.5">
      <c r="B301" s="24">
        <v>3559381190</v>
      </c>
      <c r="C301" s="9">
        <v>35300</v>
      </c>
      <c r="D301" t="s">
        <v>145</v>
      </c>
      <c r="E301" s="11">
        <v>144.61999999999534</v>
      </c>
      <c r="G301" s="12">
        <v>44896</v>
      </c>
    </row>
    <row r="302" spans="1:5" ht="14.5">
      <c r="A302" t="s">
        <v>64</v>
      </c>
      <c r="B302" s="24"/>
      <c r="D302" t="s">
        <v>13</v>
      </c>
      <c r="E302" s="13">
        <v>418431.60999999999</v>
      </c>
    </row>
    <row r="303" spans="2:2" ht="14.5">
      <c r="B303" s="24"/>
    </row>
    <row r="304" spans="2:7" ht="14.5">
      <c r="B304" s="8">
        <v>3569139077</v>
      </c>
      <c r="C304" s="9">
        <v>35300</v>
      </c>
      <c r="D304" t="s">
        <v>127</v>
      </c>
      <c r="E304" s="11">
        <v>367281.7900000005</v>
      </c>
      <c r="G304" s="12">
        <v>44562</v>
      </c>
    </row>
    <row r="305" spans="2:7" ht="14.5">
      <c r="B305" s="8">
        <v>3569139077</v>
      </c>
      <c r="C305" s="9">
        <v>35300</v>
      </c>
      <c r="D305" t="s">
        <v>127</v>
      </c>
      <c r="E305" s="11">
        <v>554517.94999999925</v>
      </c>
      <c r="G305" s="12">
        <v>44593</v>
      </c>
    </row>
    <row r="306" spans="2:7" ht="14.5">
      <c r="B306" s="8">
        <v>3569139077</v>
      </c>
      <c r="C306" s="9">
        <v>35300</v>
      </c>
      <c r="D306" t="s">
        <v>127</v>
      </c>
      <c r="E306" s="11">
        <v>317741.04000000004</v>
      </c>
      <c r="G306" s="12">
        <v>44621</v>
      </c>
    </row>
    <row r="307" spans="2:7" ht="14.5">
      <c r="B307" s="8">
        <v>3569139077</v>
      </c>
      <c r="C307" s="9">
        <v>35300</v>
      </c>
      <c r="D307" t="s">
        <v>127</v>
      </c>
      <c r="E307" s="11">
        <v>23380.180000000633</v>
      </c>
      <c r="G307" s="12">
        <v>44652</v>
      </c>
    </row>
    <row r="308" spans="2:7" ht="14.5">
      <c r="B308" s="8">
        <v>3569139077</v>
      </c>
      <c r="C308" s="9">
        <v>35300</v>
      </c>
      <c r="D308" t="s">
        <v>127</v>
      </c>
      <c r="E308" s="11">
        <v>-152896.3200000003</v>
      </c>
      <c r="G308" s="12">
        <v>44682</v>
      </c>
    </row>
    <row r="309" spans="2:7" ht="14.5">
      <c r="B309" s="8">
        <v>3569139077</v>
      </c>
      <c r="C309" s="9">
        <v>35300</v>
      </c>
      <c r="D309" t="s">
        <v>127</v>
      </c>
      <c r="E309" s="11">
        <v>29232.610000000335</v>
      </c>
      <c r="G309" s="12">
        <v>44713</v>
      </c>
    </row>
    <row r="310" spans="2:7" ht="14.5">
      <c r="B310" s="8">
        <v>3569139077</v>
      </c>
      <c r="C310" s="9">
        <v>35300</v>
      </c>
      <c r="D310" t="s">
        <v>127</v>
      </c>
      <c r="E310" s="11">
        <v>978143.46999999974</v>
      </c>
      <c r="G310" s="12">
        <v>44743</v>
      </c>
    </row>
    <row r="311" spans="2:7" ht="14.5">
      <c r="B311" s="8">
        <v>3569139077</v>
      </c>
      <c r="C311" s="9">
        <v>35300</v>
      </c>
      <c r="D311" t="s">
        <v>127</v>
      </c>
      <c r="E311" s="11">
        <v>-1284121.9699999997</v>
      </c>
      <c r="G311" s="12">
        <v>44774</v>
      </c>
    </row>
    <row r="312" spans="2:7" ht="14.5">
      <c r="B312" s="8">
        <v>3569139077</v>
      </c>
      <c r="C312" s="9">
        <v>35300</v>
      </c>
      <c r="D312" t="s">
        <v>127</v>
      </c>
      <c r="E312" s="11">
        <v>1354.2300000002983</v>
      </c>
      <c r="G312" s="12">
        <v>44805</v>
      </c>
    </row>
    <row r="313" spans="2:7" ht="14.5">
      <c r="B313" s="8">
        <v>3569139077</v>
      </c>
      <c r="C313" s="9">
        <v>35300</v>
      </c>
      <c r="D313" t="s">
        <v>127</v>
      </c>
      <c r="E313" s="11">
        <v>5361.7799999998515</v>
      </c>
      <c r="G313" s="12">
        <v>44835</v>
      </c>
    </row>
    <row r="314" spans="2:7" ht="14.5">
      <c r="B314" s="8">
        <v>3569139077</v>
      </c>
      <c r="C314" s="9">
        <v>35300</v>
      </c>
      <c r="D314" t="s">
        <v>127</v>
      </c>
      <c r="E314" s="11">
        <v>2209.4099999998507</v>
      </c>
      <c r="G314" s="12">
        <v>44866</v>
      </c>
    </row>
    <row r="315" spans="2:7" ht="14.5">
      <c r="B315" s="8">
        <v>3569139077</v>
      </c>
      <c r="C315" s="9">
        <v>35300</v>
      </c>
      <c r="D315" t="s">
        <v>127</v>
      </c>
      <c r="E315" s="11">
        <v>1349.9900000000746</v>
      </c>
      <c r="G315" s="12">
        <v>44896</v>
      </c>
    </row>
    <row r="316" spans="1:5" ht="14.5">
      <c r="A316" t="s">
        <v>65</v>
      </c>
      <c r="B316" s="24"/>
      <c r="D316" t="s">
        <v>13</v>
      </c>
      <c r="E316" s="13">
        <v>843554.1600000005</v>
      </c>
    </row>
    <row r="317" spans="2:2" ht="14.5">
      <c r="B317" s="24"/>
    </row>
    <row r="318" spans="2:7" ht="14.5">
      <c r="B318" s="8">
        <v>3587848369</v>
      </c>
      <c r="C318" s="9">
        <v>35300</v>
      </c>
      <c r="D318" t="s">
        <v>146</v>
      </c>
      <c r="E318" s="11">
        <v>1520730.53</v>
      </c>
      <c r="G318" s="12">
        <v>44652</v>
      </c>
    </row>
    <row r="319" spans="2:7" ht="14.5">
      <c r="B319" s="8">
        <v>3587848369</v>
      </c>
      <c r="C319" s="9">
        <v>35300</v>
      </c>
      <c r="D319" t="s">
        <v>146</v>
      </c>
      <c r="E319" s="11">
        <v>15882.75</v>
      </c>
      <c r="G319" s="12">
        <v>44682</v>
      </c>
    </row>
    <row r="320" spans="2:7" ht="14.5">
      <c r="B320" s="8">
        <v>3587848369</v>
      </c>
      <c r="C320" s="9">
        <v>35300</v>
      </c>
      <c r="D320" t="s">
        <v>146</v>
      </c>
      <c r="E320" s="11">
        <v>-54775.689999999944</v>
      </c>
      <c r="G320" s="12">
        <v>44713</v>
      </c>
    </row>
    <row r="321" spans="2:7" ht="14.5">
      <c r="B321" s="8">
        <v>3587848369</v>
      </c>
      <c r="C321" s="9">
        <v>35300</v>
      </c>
      <c r="D321" t="s">
        <v>146</v>
      </c>
      <c r="E321" s="11">
        <v>764205.55000000005</v>
      </c>
      <c r="G321" s="12">
        <v>44743</v>
      </c>
    </row>
    <row r="322" spans="2:7" ht="14.5">
      <c r="B322" s="8">
        <v>3587848369</v>
      </c>
      <c r="C322" s="9">
        <v>35300</v>
      </c>
      <c r="D322" t="s">
        <v>146</v>
      </c>
      <c r="E322" s="11">
        <v>-554091.16000000015</v>
      </c>
      <c r="G322" s="12">
        <v>44774</v>
      </c>
    </row>
    <row r="323" spans="2:7" ht="14.5">
      <c r="B323" s="8">
        <v>3587848369</v>
      </c>
      <c r="C323" s="9">
        <v>35300</v>
      </c>
      <c r="D323" t="s">
        <v>146</v>
      </c>
      <c r="E323" s="11">
        <v>35304.739999999991</v>
      </c>
      <c r="G323" s="12">
        <v>44805</v>
      </c>
    </row>
    <row r="324" spans="1:5" ht="14.5">
      <c r="A324" t="s">
        <v>66</v>
      </c>
      <c r="B324" s="24"/>
      <c r="D324" t="s">
        <v>13</v>
      </c>
      <c r="E324" s="13">
        <v>1727256.72</v>
      </c>
    </row>
    <row r="325" spans="2:2" ht="14.5">
      <c r="B325" s="24"/>
    </row>
    <row r="326" spans="2:7" ht="14.5">
      <c r="B326" s="8">
        <v>3590344539</v>
      </c>
      <c r="C326" s="9">
        <v>35300</v>
      </c>
      <c r="D326" t="s">
        <v>147</v>
      </c>
      <c r="E326" s="11">
        <v>161197.79000000001</v>
      </c>
      <c r="G326" s="12">
        <v>44866</v>
      </c>
    </row>
    <row r="327" spans="2:7" ht="14.5">
      <c r="B327" s="8">
        <v>3590344539</v>
      </c>
      <c r="C327" s="9">
        <v>35300</v>
      </c>
      <c r="D327" t="s">
        <v>147</v>
      </c>
      <c r="E327" s="11">
        <v>8251.5</v>
      </c>
      <c r="G327" s="12">
        <v>44896</v>
      </c>
    </row>
    <row r="328" spans="1:5" ht="14.5">
      <c r="A328" t="s">
        <v>67</v>
      </c>
      <c r="B328" s="24"/>
      <c r="D328" t="s">
        <v>13</v>
      </c>
      <c r="E328" s="13">
        <v>169449.29000000001</v>
      </c>
    </row>
    <row r="329" spans="2:2" ht="14.5">
      <c r="B329" s="24"/>
    </row>
    <row r="330" spans="2:7" ht="14.5">
      <c r="B330" s="24">
        <v>3590344561</v>
      </c>
      <c r="C330" s="9">
        <v>35300</v>
      </c>
      <c r="D330" t="s">
        <v>148</v>
      </c>
      <c r="E330" s="11">
        <v>100170.13</v>
      </c>
      <c r="G330" s="12">
        <v>44805</v>
      </c>
    </row>
    <row r="331" spans="2:7" ht="14.5">
      <c r="B331" s="24">
        <v>3590344561</v>
      </c>
      <c r="C331" s="9">
        <v>35300</v>
      </c>
      <c r="D331" t="s">
        <v>148</v>
      </c>
      <c r="E331" s="11">
        <v>-47862.560000000005</v>
      </c>
      <c r="G331" s="12">
        <v>44835</v>
      </c>
    </row>
    <row r="332" spans="2:7" ht="14.5">
      <c r="B332" s="24">
        <v>3590344561</v>
      </c>
      <c r="C332" s="9">
        <v>35300</v>
      </c>
      <c r="D332" t="s">
        <v>148</v>
      </c>
      <c r="E332" s="11">
        <v>7258.6300000000047</v>
      </c>
      <c r="G332" s="12">
        <v>44866</v>
      </c>
    </row>
    <row r="333" spans="2:7" ht="14.5">
      <c r="B333" s="24">
        <v>3590344561</v>
      </c>
      <c r="C333" s="9">
        <v>35300</v>
      </c>
      <c r="D333" t="s">
        <v>148</v>
      </c>
      <c r="E333" s="11">
        <v>12645.549999999996</v>
      </c>
      <c r="G333" s="12">
        <v>44896</v>
      </c>
    </row>
    <row r="334" spans="1:5" ht="14.5">
      <c r="A334" t="s">
        <v>68</v>
      </c>
      <c r="B334" s="24"/>
      <c r="D334" t="s">
        <v>13</v>
      </c>
      <c r="E334" s="13">
        <v>72211.75</v>
      </c>
    </row>
    <row r="335" spans="2:2" ht="14.5">
      <c r="B335" s="24"/>
    </row>
    <row r="336" spans="2:7" ht="14.5">
      <c r="B336" s="24">
        <v>3590344576</v>
      </c>
      <c r="C336" s="9">
        <v>35300</v>
      </c>
      <c r="D336" t="s">
        <v>149</v>
      </c>
      <c r="E336" s="11">
        <v>66746.910000000003</v>
      </c>
      <c r="G336" s="12">
        <v>44835</v>
      </c>
    </row>
    <row r="337" spans="2:7" ht="14.5">
      <c r="B337" s="24">
        <v>3590344576</v>
      </c>
      <c r="C337" s="9">
        <v>35300</v>
      </c>
      <c r="D337" t="s">
        <v>149</v>
      </c>
      <c r="E337" s="11">
        <v>15710.099999999991</v>
      </c>
      <c r="G337" s="12">
        <v>44866</v>
      </c>
    </row>
    <row r="338" spans="2:7" ht="14.5">
      <c r="B338" s="24">
        <v>3590344576</v>
      </c>
      <c r="C338" s="9">
        <v>35300</v>
      </c>
      <c r="D338" t="s">
        <v>149</v>
      </c>
      <c r="E338" s="11">
        <v>-8701.3199999999924</v>
      </c>
      <c r="G338" s="12">
        <v>44896</v>
      </c>
    </row>
    <row r="339" spans="1:5" ht="14.5">
      <c r="A339" t="s">
        <v>69</v>
      </c>
      <c r="B339" s="24"/>
      <c r="D339" t="s">
        <v>13</v>
      </c>
      <c r="E339" s="13">
        <v>73755.690000000002</v>
      </c>
    </row>
    <row r="340" spans="2:2" ht="14.5">
      <c r="B340" s="24"/>
    </row>
    <row r="341" spans="2:7" ht="14.5">
      <c r="B341" s="24">
        <v>3595553988</v>
      </c>
      <c r="C341" s="9">
        <v>35300</v>
      </c>
      <c r="D341" t="s">
        <v>150</v>
      </c>
      <c r="E341" s="11">
        <v>514820.10999999999</v>
      </c>
      <c r="G341" s="12">
        <v>44835</v>
      </c>
    </row>
    <row r="342" spans="2:7" ht="14.5">
      <c r="B342" s="24">
        <v>3595553988</v>
      </c>
      <c r="C342" s="9">
        <v>35300</v>
      </c>
      <c r="D342" t="s">
        <v>150</v>
      </c>
      <c r="E342" s="11">
        <v>-5122.7599999999511</v>
      </c>
      <c r="G342" s="12">
        <v>44866</v>
      </c>
    </row>
    <row r="343" spans="2:7" ht="14.5">
      <c r="B343" s="24">
        <v>3595553988</v>
      </c>
      <c r="C343" s="9">
        <v>35300</v>
      </c>
      <c r="D343" t="s">
        <v>150</v>
      </c>
      <c r="E343" s="11">
        <v>17455.989999999932</v>
      </c>
      <c r="G343" s="12">
        <v>44896</v>
      </c>
    </row>
    <row r="344" spans="1:5" ht="14.5">
      <c r="A344" t="s">
        <v>70</v>
      </c>
      <c r="B344" s="24"/>
      <c r="D344" t="s">
        <v>13</v>
      </c>
      <c r="E344" s="13">
        <v>527153.33999999997</v>
      </c>
    </row>
    <row r="345" spans="2:2" ht="14.5">
      <c r="B345" s="24"/>
    </row>
    <row r="346" spans="2:7" ht="14.5">
      <c r="B346" s="24">
        <v>3595562910</v>
      </c>
      <c r="C346" s="9">
        <v>35300</v>
      </c>
      <c r="D346" t="s">
        <v>151</v>
      </c>
      <c r="E346" s="11">
        <v>1178166.73</v>
      </c>
      <c r="G346" s="12">
        <v>44805</v>
      </c>
    </row>
    <row r="347" spans="2:7" ht="14.5">
      <c r="B347" s="24">
        <v>3595562910</v>
      </c>
      <c r="C347" s="9">
        <v>35300</v>
      </c>
      <c r="D347" t="s">
        <v>151</v>
      </c>
      <c r="E347" s="11">
        <v>2308.4899999999907</v>
      </c>
      <c r="G347" s="12">
        <v>44835</v>
      </c>
    </row>
    <row r="348" spans="2:7" ht="14.5">
      <c r="B348" s="24">
        <v>3595562910</v>
      </c>
      <c r="C348" s="9">
        <v>35300</v>
      </c>
      <c r="D348" t="s">
        <v>151</v>
      </c>
      <c r="E348" s="11">
        <v>1053.9599999999627</v>
      </c>
      <c r="G348" s="12">
        <v>44866</v>
      </c>
    </row>
    <row r="349" spans="2:7" ht="14.5">
      <c r="B349" s="24">
        <v>3595562910</v>
      </c>
      <c r="C349" s="9">
        <v>35300</v>
      </c>
      <c r="D349" t="s">
        <v>151</v>
      </c>
      <c r="E349" s="11">
        <v>-89.109999999869615</v>
      </c>
      <c r="G349" s="12">
        <v>44896</v>
      </c>
    </row>
    <row r="350" spans="1:5" ht="14.5">
      <c r="A350" t="s">
        <v>71</v>
      </c>
      <c r="B350" s="24"/>
      <c r="D350" t="s">
        <v>13</v>
      </c>
      <c r="E350" s="13">
        <v>1181440.0700000001</v>
      </c>
    </row>
    <row r="351" spans="2:2" ht="14.5">
      <c r="B351" s="24"/>
    </row>
    <row r="352" spans="2:7" ht="14.5">
      <c r="B352" s="24">
        <v>3595562973</v>
      </c>
      <c r="C352" s="9">
        <v>35300</v>
      </c>
      <c r="D352" t="s">
        <v>152</v>
      </c>
      <c r="E352" s="11">
        <v>219167.63</v>
      </c>
      <c r="G352" s="12">
        <v>44866</v>
      </c>
    </row>
    <row r="353" spans="2:7" ht="14.5">
      <c r="B353" s="24">
        <v>3595562973</v>
      </c>
      <c r="C353" s="9">
        <v>35300</v>
      </c>
      <c r="D353" t="s">
        <v>152</v>
      </c>
      <c r="E353" s="11">
        <v>715333.30000000005</v>
      </c>
      <c r="G353" s="12">
        <v>44896</v>
      </c>
    </row>
    <row r="354" spans="1:5" ht="14.5">
      <c r="A354" t="s">
        <v>72</v>
      </c>
      <c r="B354" s="24"/>
      <c r="D354" t="s">
        <v>13</v>
      </c>
      <c r="E354" s="13">
        <v>934500.93000000005</v>
      </c>
    </row>
    <row r="355" spans="2:2" ht="14.5">
      <c r="B355" s="24"/>
    </row>
    <row r="356" spans="2:7" ht="14.5">
      <c r="B356" s="24">
        <v>3595563014</v>
      </c>
      <c r="C356" s="9">
        <v>35300</v>
      </c>
      <c r="D356" t="s">
        <v>153</v>
      </c>
      <c r="E356" s="11">
        <v>764868.5</v>
      </c>
      <c r="G356" s="12">
        <v>44805</v>
      </c>
    </row>
    <row r="357" spans="2:7" ht="14.5">
      <c r="B357" s="24">
        <v>3595563014</v>
      </c>
      <c r="C357" s="9">
        <v>35300</v>
      </c>
      <c r="D357" t="s">
        <v>153</v>
      </c>
      <c r="E357" s="11">
        <v>16166</v>
      </c>
      <c r="G357" s="12">
        <v>44835</v>
      </c>
    </row>
    <row r="358" spans="2:7" ht="14.5">
      <c r="B358" s="24">
        <v>3595563014</v>
      </c>
      <c r="C358" s="9">
        <v>35300</v>
      </c>
      <c r="D358" t="s">
        <v>153</v>
      </c>
      <c r="E358" s="11">
        <v>797.32999999995809</v>
      </c>
      <c r="G358" s="12">
        <v>44866</v>
      </c>
    </row>
    <row r="359" spans="2:7" ht="14.5">
      <c r="B359" s="24">
        <v>3595563014</v>
      </c>
      <c r="C359" s="9">
        <v>35300</v>
      </c>
      <c r="D359" t="s">
        <v>153</v>
      </c>
      <c r="E359" s="11">
        <v>4602.0000000001164</v>
      </c>
      <c r="G359" s="12">
        <v>44896</v>
      </c>
    </row>
    <row r="360" spans="1:5" ht="14.5">
      <c r="A360" t="s">
        <v>73</v>
      </c>
      <c r="B360" s="24"/>
      <c r="D360" t="s">
        <v>13</v>
      </c>
      <c r="E360" s="13">
        <v>786433.83000000007</v>
      </c>
    </row>
    <row r="361" spans="2:2" ht="14.5">
      <c r="B361" s="24"/>
    </row>
    <row r="362" spans="2:7" ht="14.5">
      <c r="B362" s="24">
        <v>3595565437</v>
      </c>
      <c r="C362" s="9">
        <v>35300</v>
      </c>
      <c r="D362" t="s">
        <v>154</v>
      </c>
      <c r="E362" s="11">
        <v>1058444.47</v>
      </c>
      <c r="G362" s="12">
        <v>44866</v>
      </c>
    </row>
    <row r="363" spans="2:7" ht="14.5">
      <c r="B363" s="24">
        <v>3595565437</v>
      </c>
      <c r="C363" s="9">
        <v>35300</v>
      </c>
      <c r="D363" t="s">
        <v>154</v>
      </c>
      <c r="E363" s="11">
        <v>43593.070000000065</v>
      </c>
      <c r="G363" s="12">
        <v>44896</v>
      </c>
    </row>
    <row r="364" spans="1:5" ht="14.5">
      <c r="A364" t="s">
        <v>74</v>
      </c>
      <c r="B364" s="24"/>
      <c r="D364" t="s">
        <v>13</v>
      </c>
      <c r="E364" s="13">
        <v>1102037.54</v>
      </c>
    </row>
    <row r="365" spans="2:2" ht="14.5">
      <c r="B365" s="24"/>
    </row>
    <row r="366" spans="2:7" ht="14.5">
      <c r="B366" s="24">
        <v>3595566317</v>
      </c>
      <c r="C366" s="9">
        <v>35300</v>
      </c>
      <c r="D366" t="s">
        <v>155</v>
      </c>
      <c r="E366" s="11">
        <v>870860.48999999999</v>
      </c>
      <c r="G366" s="12">
        <v>44866</v>
      </c>
    </row>
    <row r="367" spans="2:7" ht="14.5">
      <c r="B367" s="24">
        <v>3595566317</v>
      </c>
      <c r="C367" s="9">
        <v>35300</v>
      </c>
      <c r="D367" t="s">
        <v>155</v>
      </c>
      <c r="E367" s="11">
        <v>45067.969999999972</v>
      </c>
      <c r="G367" s="12">
        <v>44896</v>
      </c>
    </row>
    <row r="368" spans="1:5" ht="14.5">
      <c r="A368" t="s">
        <v>75</v>
      </c>
      <c r="B368" s="24"/>
      <c r="D368" t="s">
        <v>13</v>
      </c>
      <c r="E368" s="13">
        <v>915928.45999999996</v>
      </c>
    </row>
    <row r="369" spans="2:2" ht="14.5">
      <c r="B369" s="24"/>
    </row>
    <row r="370" spans="1:7" ht="14.5">
      <c r="A370" s="25">
        <v>17274582</v>
      </c>
      <c r="B370" s="24">
        <v>3596459629</v>
      </c>
      <c r="C370" s="9">
        <v>35300</v>
      </c>
      <c r="D370" t="s">
        <v>156</v>
      </c>
      <c r="E370" s="11">
        <v>163641.19</v>
      </c>
      <c r="G370" s="12">
        <v>44896</v>
      </c>
    </row>
    <row r="371" spans="2:2" ht="14.5">
      <c r="B371" s="24"/>
    </row>
    <row r="372" spans="2:7" ht="14.5">
      <c r="B372" s="24">
        <v>3598616649</v>
      </c>
      <c r="C372" s="9">
        <v>35210</v>
      </c>
      <c r="D372" t="s">
        <v>157</v>
      </c>
      <c r="E372" s="11">
        <v>55401.32</v>
      </c>
      <c r="G372" s="12">
        <v>44835</v>
      </c>
    </row>
    <row r="373" spans="2:7" ht="14.5">
      <c r="B373" s="24">
        <v>3598616649</v>
      </c>
      <c r="C373" s="9">
        <v>35210</v>
      </c>
      <c r="D373" t="s">
        <v>158</v>
      </c>
      <c r="E373" s="11">
        <v>2372.510000000002</v>
      </c>
      <c r="G373" s="12">
        <v>44866</v>
      </c>
    </row>
    <row r="374" spans="2:7" ht="14.5">
      <c r="B374" s="24">
        <v>3598616649</v>
      </c>
      <c r="C374" s="9">
        <v>35210</v>
      </c>
      <c r="D374" t="s">
        <v>159</v>
      </c>
      <c r="E374" s="11">
        <v>1609.739999999998</v>
      </c>
      <c r="G374" s="12">
        <v>44896</v>
      </c>
    </row>
    <row r="375" spans="1:5" ht="14.5">
      <c r="A375" t="s">
        <v>76</v>
      </c>
      <c r="B375" s="24"/>
      <c r="D375" t="s">
        <v>13</v>
      </c>
      <c r="E375" s="13">
        <v>59383.57</v>
      </c>
    </row>
    <row r="376" spans="2:2" ht="14.5">
      <c r="B376" s="24"/>
    </row>
    <row r="377" spans="2:7" ht="14.5">
      <c r="B377" s="24">
        <v>3598616677</v>
      </c>
      <c r="C377" s="9">
        <v>35210</v>
      </c>
      <c r="D377" t="s">
        <v>160</v>
      </c>
      <c r="E377" s="11">
        <v>56936.919999999998</v>
      </c>
      <c r="G377" s="12">
        <v>44835</v>
      </c>
    </row>
    <row r="378" spans="2:7" ht="14.5">
      <c r="B378" s="24">
        <v>3598616677</v>
      </c>
      <c r="C378" s="9">
        <v>35210</v>
      </c>
      <c r="D378" t="s">
        <v>160</v>
      </c>
      <c r="E378" s="11">
        <v>2496.8000000000029</v>
      </c>
      <c r="G378" s="12">
        <v>44866</v>
      </c>
    </row>
    <row r="379" spans="2:7" ht="14.5">
      <c r="B379" s="24">
        <v>3598616677</v>
      </c>
      <c r="C379" s="9">
        <v>35210</v>
      </c>
      <c r="D379" t="s">
        <v>160</v>
      </c>
      <c r="E379" s="11">
        <v>1609.739999999998</v>
      </c>
      <c r="G379" s="12">
        <v>44896</v>
      </c>
    </row>
    <row r="380" spans="1:5" ht="14.5">
      <c r="A380" t="s">
        <v>77</v>
      </c>
      <c r="B380" s="24"/>
      <c r="D380" t="s">
        <v>13</v>
      </c>
      <c r="E380" s="13">
        <v>61043.459999999999</v>
      </c>
    </row>
    <row r="381" spans="2:2" ht="14.5">
      <c r="B381" s="24"/>
    </row>
    <row r="382" spans="2:7" ht="14.5">
      <c r="B382" s="24">
        <v>3600122338</v>
      </c>
      <c r="C382" s="9">
        <v>35300</v>
      </c>
      <c r="D382" t="s">
        <v>161</v>
      </c>
      <c r="E382" s="11">
        <v>256179.45999999999</v>
      </c>
      <c r="G382" s="12">
        <v>44835</v>
      </c>
    </row>
    <row r="383" spans="2:7" ht="14.5">
      <c r="B383" s="24">
        <v>3600122338</v>
      </c>
      <c r="C383" s="9">
        <v>35300</v>
      </c>
      <c r="D383" t="s">
        <v>161</v>
      </c>
      <c r="E383" s="11">
        <v>13902.680000000022</v>
      </c>
      <c r="G383" s="12">
        <v>44866</v>
      </c>
    </row>
    <row r="384" spans="2:7" ht="14.5">
      <c r="B384" s="24">
        <v>3600122338</v>
      </c>
      <c r="C384" s="9">
        <v>35300</v>
      </c>
      <c r="D384" t="s">
        <v>161</v>
      </c>
      <c r="E384" s="11">
        <v>7654.820000000007</v>
      </c>
      <c r="G384" s="12">
        <v>44896</v>
      </c>
    </row>
    <row r="385" spans="1:5" ht="14.5">
      <c r="A385" t="s">
        <v>78</v>
      </c>
      <c r="B385" s="24"/>
      <c r="D385" t="s">
        <v>13</v>
      </c>
      <c r="E385" s="13">
        <v>277736.96000000002</v>
      </c>
    </row>
    <row r="386" spans="2:2" ht="14.5">
      <c r="B386" s="24"/>
    </row>
    <row r="387" spans="1:7" ht="14.5">
      <c r="A387" t="s">
        <v>79</v>
      </c>
      <c r="B387" s="24">
        <v>3600240149</v>
      </c>
      <c r="C387" s="9">
        <v>35300</v>
      </c>
      <c r="D387" t="s">
        <v>162</v>
      </c>
      <c r="E387" s="11">
        <v>19131.189999999999</v>
      </c>
      <c r="G387" s="12">
        <v>44896</v>
      </c>
    </row>
    <row r="388" spans="2:5" ht="14.5">
      <c r="B388" s="24"/>
      <c r="C388" s="9"/>
      <c r="E388" s="11"/>
    </row>
    <row r="389" spans="1:7" ht="14.5">
      <c r="A389" t="s">
        <v>80</v>
      </c>
      <c r="B389" s="24">
        <v>3600240160</v>
      </c>
      <c r="C389" s="9">
        <v>35300</v>
      </c>
      <c r="D389" t="s">
        <v>163</v>
      </c>
      <c r="E389" s="11">
        <v>12239.360000000001</v>
      </c>
      <c r="G389" s="12">
        <v>44896</v>
      </c>
    </row>
    <row r="390" spans="2:5" ht="14.5">
      <c r="B390" s="24"/>
      <c r="C390" s="9"/>
      <c r="E390" s="11"/>
    </row>
    <row r="391" spans="1:7" ht="14.5">
      <c r="A391" t="s">
        <v>81</v>
      </c>
      <c r="B391" s="24">
        <v>3600355202</v>
      </c>
      <c r="C391" s="9">
        <v>35300</v>
      </c>
      <c r="D391" t="s">
        <v>164</v>
      </c>
      <c r="E391" s="11">
        <v>16673.150000000001</v>
      </c>
      <c r="G391" s="12">
        <v>44896</v>
      </c>
    </row>
    <row r="392" spans="2:2" ht="14.5">
      <c r="B392" s="24"/>
    </row>
    <row r="393" spans="2:7" ht="14.5">
      <c r="B393" s="24">
        <v>3600357478</v>
      </c>
      <c r="C393" s="9">
        <v>35300</v>
      </c>
      <c r="D393" t="s">
        <v>165</v>
      </c>
      <c r="E393" s="11">
        <v>12331.440000000001</v>
      </c>
      <c r="G393" s="12">
        <v>44866</v>
      </c>
    </row>
    <row r="394" spans="2:7" ht="14.5">
      <c r="B394" s="24">
        <v>3600357478</v>
      </c>
      <c r="C394" s="9">
        <v>35300</v>
      </c>
      <c r="D394" t="s">
        <v>165</v>
      </c>
      <c r="E394" s="11">
        <v>2734.0799999999999</v>
      </c>
      <c r="G394" s="12">
        <v>44896</v>
      </c>
    </row>
    <row r="395" spans="1:5" ht="14.5">
      <c r="A395" s="26" t="s">
        <v>82</v>
      </c>
      <c r="B395" s="24"/>
      <c r="D395" t="s">
        <v>13</v>
      </c>
      <c r="E395" s="13">
        <v>15065.52</v>
      </c>
    </row>
    <row r="396" spans="2:2" ht="14.5">
      <c r="B396" s="24"/>
    </row>
    <row r="397" spans="1:7" ht="14.5">
      <c r="A397" t="s">
        <v>83</v>
      </c>
      <c r="B397" s="24">
        <v>3600488810</v>
      </c>
      <c r="C397" s="9">
        <v>35300</v>
      </c>
      <c r="D397" t="s">
        <v>166</v>
      </c>
      <c r="E397" s="11">
        <v>14816.42</v>
      </c>
      <c r="G397" s="12">
        <v>44896</v>
      </c>
    </row>
    <row r="398" spans="2:2" ht="14.5">
      <c r="B398" s="24"/>
    </row>
    <row r="399" spans="2:7" ht="14.5">
      <c r="B399" s="24">
        <v>3603698615</v>
      </c>
      <c r="C399" s="9">
        <v>35300</v>
      </c>
      <c r="D399" t="s">
        <v>167</v>
      </c>
      <c r="E399" s="11">
        <v>17324.639999999999</v>
      </c>
      <c r="G399" s="12">
        <v>44866</v>
      </c>
    </row>
    <row r="400" spans="2:7" ht="14.5">
      <c r="B400" s="24">
        <v>3603698615</v>
      </c>
      <c r="C400" s="9">
        <v>35300</v>
      </c>
      <c r="D400" t="s">
        <v>167</v>
      </c>
      <c r="E400" s="11">
        <v>-1.6499999999978172</v>
      </c>
      <c r="G400" s="12">
        <v>44896</v>
      </c>
    </row>
    <row r="401" spans="1:5" ht="14.5">
      <c r="A401" t="s">
        <v>84</v>
      </c>
      <c r="B401" s="24"/>
      <c r="D401" t="s">
        <v>13</v>
      </c>
      <c r="E401" s="13">
        <v>17322.990000000002</v>
      </c>
    </row>
    <row r="402" spans="2:2" ht="14.5">
      <c r="B402" s="24"/>
    </row>
    <row r="403" spans="2:7" ht="14.5">
      <c r="B403" s="24">
        <v>3603689560</v>
      </c>
      <c r="C403" s="9">
        <v>35300</v>
      </c>
      <c r="D403" t="s">
        <v>168</v>
      </c>
      <c r="E403" s="11">
        <v>33970.120000000003</v>
      </c>
      <c r="G403" s="12">
        <v>44774</v>
      </c>
    </row>
    <row r="404" spans="2:7" ht="14.5">
      <c r="B404" s="24">
        <v>3603689560</v>
      </c>
      <c r="C404" s="9">
        <v>35300</v>
      </c>
      <c r="D404" t="s">
        <v>168</v>
      </c>
      <c r="E404" s="11">
        <v>1002.6899999999951</v>
      </c>
      <c r="G404" s="12">
        <v>44866</v>
      </c>
    </row>
    <row r="405" spans="2:7" ht="14.5">
      <c r="B405" s="24">
        <v>3603689560</v>
      </c>
      <c r="C405" s="9">
        <v>35300</v>
      </c>
      <c r="D405" t="s">
        <v>168</v>
      </c>
      <c r="E405" s="11">
        <v>-81.979999999995925</v>
      </c>
      <c r="G405" s="12">
        <v>44896</v>
      </c>
    </row>
    <row r="406" spans="1:5" ht="14.5">
      <c r="A406" t="s">
        <v>85</v>
      </c>
      <c r="B406" s="24"/>
      <c r="D406" t="s">
        <v>13</v>
      </c>
      <c r="E406" s="13">
        <v>34890.830000000002</v>
      </c>
    </row>
    <row r="407" spans="2:2" ht="14.5">
      <c r="B407" s="24"/>
    </row>
    <row r="408" spans="2:7" ht="14.5">
      <c r="B408" s="24">
        <v>3603698758</v>
      </c>
      <c r="C408" s="9">
        <v>35300</v>
      </c>
      <c r="D408" t="s">
        <v>169</v>
      </c>
      <c r="E408" s="11">
        <v>15807.91</v>
      </c>
      <c r="G408" s="12">
        <v>44835</v>
      </c>
    </row>
    <row r="409" spans="2:7" ht="14.5">
      <c r="B409" s="24">
        <v>3603698758</v>
      </c>
      <c r="C409" s="9">
        <v>35300</v>
      </c>
      <c r="D409" t="s">
        <v>169</v>
      </c>
      <c r="E409" s="11">
        <v>-109.98999999999978</v>
      </c>
      <c r="G409" s="12">
        <v>44866</v>
      </c>
    </row>
    <row r="410" spans="2:7" ht="14.5">
      <c r="B410" s="24">
        <v>3603698758</v>
      </c>
      <c r="C410" s="9">
        <v>35300</v>
      </c>
      <c r="D410" t="s">
        <v>169</v>
      </c>
      <c r="E410" s="11">
        <v>-1.6499999999996362</v>
      </c>
      <c r="G410" s="12">
        <v>44896</v>
      </c>
    </row>
    <row r="411" spans="1:5" ht="14.5">
      <c r="A411" t="s">
        <v>86</v>
      </c>
      <c r="B411" s="24"/>
      <c r="D411" t="s">
        <v>13</v>
      </c>
      <c r="E411" s="13">
        <v>15696.27</v>
      </c>
    </row>
    <row r="412" spans="2:2" ht="14.5">
      <c r="B412" s="24"/>
    </row>
    <row r="413" spans="1:7" ht="14.5">
      <c r="A413" t="s">
        <v>87</v>
      </c>
      <c r="B413" s="24">
        <v>3603698835</v>
      </c>
      <c r="C413" s="9">
        <v>35300</v>
      </c>
      <c r="D413" t="s">
        <v>170</v>
      </c>
      <c r="E413" s="11">
        <v>15031.220000000001</v>
      </c>
      <c r="G413" s="12">
        <v>44896</v>
      </c>
    </row>
    <row r="414" spans="2:2" ht="14.5">
      <c r="B414" s="24"/>
    </row>
    <row r="415" spans="2:7" ht="14.5">
      <c r="B415" s="24">
        <v>3603698924</v>
      </c>
      <c r="C415" s="9">
        <v>35300</v>
      </c>
      <c r="D415" t="s">
        <v>171</v>
      </c>
      <c r="E415" s="11">
        <v>16978.66</v>
      </c>
      <c r="G415" s="12">
        <v>44866</v>
      </c>
    </row>
    <row r="416" spans="2:7" ht="14.5">
      <c r="B416" s="24">
        <v>3603698924</v>
      </c>
      <c r="C416" s="9">
        <v>35300</v>
      </c>
      <c r="D416" t="s">
        <v>171</v>
      </c>
      <c r="E416" s="11">
        <v>1028.2799999999988</v>
      </c>
      <c r="G416" s="12">
        <v>44896</v>
      </c>
    </row>
    <row r="417" spans="1:5" ht="14.5">
      <c r="A417" t="s">
        <v>88</v>
      </c>
      <c r="B417" s="24"/>
      <c r="D417" t="s">
        <v>13</v>
      </c>
      <c r="E417" s="13">
        <v>18006.939999999999</v>
      </c>
    </row>
    <row r="418" spans="2:2" ht="14.5">
      <c r="B418" s="24"/>
    </row>
    <row r="419" spans="2:7" ht="14.5">
      <c r="B419" s="24">
        <v>3603812346</v>
      </c>
      <c r="C419" s="9">
        <v>35300</v>
      </c>
      <c r="D419" t="s">
        <v>172</v>
      </c>
      <c r="E419" s="11">
        <v>22644.709999999999</v>
      </c>
      <c r="G419" s="12">
        <v>44866</v>
      </c>
    </row>
    <row r="420" spans="2:7" ht="14.5">
      <c r="B420" s="24">
        <v>3603812346</v>
      </c>
      <c r="C420" s="9">
        <v>35300</v>
      </c>
      <c r="D420" t="s">
        <v>172</v>
      </c>
      <c r="E420" s="11">
        <v>1795.0400000000009</v>
      </c>
      <c r="G420" s="12">
        <v>44896</v>
      </c>
    </row>
    <row r="421" spans="1:5" ht="14.5">
      <c r="A421" t="s">
        <v>89</v>
      </c>
      <c r="B421" s="24"/>
      <c r="D421" t="s">
        <v>13</v>
      </c>
      <c r="E421" s="13">
        <v>24439.75</v>
      </c>
    </row>
    <row r="422" spans="2:2" ht="14.5">
      <c r="B422" s="24"/>
    </row>
    <row r="423" spans="1:7" ht="14.5">
      <c r="A423" t="s">
        <v>90</v>
      </c>
      <c r="B423" s="24">
        <v>3604293360</v>
      </c>
      <c r="C423" s="9">
        <v>35300</v>
      </c>
      <c r="D423" t="s">
        <v>173</v>
      </c>
      <c r="E423" s="11">
        <v>12901.41</v>
      </c>
      <c r="G423" s="12">
        <v>44896</v>
      </c>
    </row>
    <row r="424" spans="2:2" ht="14.5">
      <c r="B424" s="24"/>
    </row>
    <row r="425" spans="2:7" ht="14.5">
      <c r="B425" s="24">
        <v>3604313606</v>
      </c>
      <c r="C425" s="9">
        <v>35300</v>
      </c>
      <c r="D425" t="s">
        <v>174</v>
      </c>
      <c r="E425" s="11">
        <v>48816.970000000001</v>
      </c>
      <c r="G425" s="12">
        <v>44835</v>
      </c>
    </row>
    <row r="426" spans="2:7" ht="14.5">
      <c r="B426" s="24">
        <v>3604313606</v>
      </c>
      <c r="C426" s="9">
        <v>35300</v>
      </c>
      <c r="D426" t="s">
        <v>174</v>
      </c>
      <c r="E426" s="11">
        <v>971.43000000000029</v>
      </c>
      <c r="G426" s="12">
        <v>44866</v>
      </c>
    </row>
    <row r="427" spans="2:7" ht="14.5">
      <c r="B427" s="24">
        <v>3604313606</v>
      </c>
      <c r="C427" s="9">
        <v>35300</v>
      </c>
      <c r="D427" t="s">
        <v>174</v>
      </c>
      <c r="E427" s="11">
        <v>-89.099999999998545</v>
      </c>
      <c r="G427" s="12">
        <v>44896</v>
      </c>
    </row>
    <row r="428" spans="1:5" ht="14.5">
      <c r="A428" t="s">
        <v>91</v>
      </c>
      <c r="B428" s="24"/>
      <c r="D428" t="s">
        <v>13</v>
      </c>
      <c r="E428" s="13">
        <v>49699.300000000003</v>
      </c>
    </row>
    <row r="429" spans="2:2" ht="14.5">
      <c r="B429" s="24"/>
    </row>
    <row r="430" spans="2:7" ht="14.5">
      <c r="B430" s="24">
        <v>3604357439</v>
      </c>
      <c r="C430" s="9">
        <v>35300</v>
      </c>
      <c r="D430" t="s">
        <v>175</v>
      </c>
      <c r="E430" s="11">
        <v>43464.370000000003</v>
      </c>
      <c r="G430" s="12">
        <v>44835</v>
      </c>
    </row>
    <row r="431" spans="2:7" ht="14.5">
      <c r="B431" s="24">
        <v>3604357439</v>
      </c>
      <c r="C431" s="9">
        <v>35300</v>
      </c>
      <c r="D431" t="s">
        <v>175</v>
      </c>
      <c r="E431" s="11">
        <v>1089.8600000000006</v>
      </c>
      <c r="G431" s="12">
        <v>44866</v>
      </c>
    </row>
    <row r="432" spans="2:7" ht="14.5">
      <c r="B432" s="24">
        <v>3604357439</v>
      </c>
      <c r="C432" s="9">
        <v>35300</v>
      </c>
      <c r="D432" t="s">
        <v>175</v>
      </c>
      <c r="E432" s="11">
        <v>-89.100000000005821</v>
      </c>
      <c r="G432" s="12">
        <v>44896</v>
      </c>
    </row>
    <row r="433" spans="1:5" ht="14.5">
      <c r="A433" t="s">
        <v>92</v>
      </c>
      <c r="B433" s="24"/>
      <c r="D433" t="s">
        <v>13</v>
      </c>
      <c r="E433" s="13">
        <v>44465.129999999997</v>
      </c>
    </row>
    <row r="434" spans="2:2" ht="14.5">
      <c r="B434" s="24"/>
    </row>
    <row r="435" spans="1:7" ht="14.5">
      <c r="A435" t="s">
        <v>93</v>
      </c>
      <c r="B435" s="24">
        <v>3605198366</v>
      </c>
      <c r="C435" s="9">
        <v>35300</v>
      </c>
      <c r="D435" t="s">
        <v>176</v>
      </c>
      <c r="E435" s="11">
        <v>162526.97</v>
      </c>
      <c r="G435" s="12">
        <v>44896</v>
      </c>
    </row>
    <row r="436" spans="2:2" ht="14.5">
      <c r="B436" s="24"/>
    </row>
    <row r="437" spans="1:7" ht="14.5">
      <c r="A437" t="s">
        <v>94</v>
      </c>
      <c r="B437" s="24">
        <v>3605831636</v>
      </c>
      <c r="C437" s="9">
        <v>35300</v>
      </c>
      <c r="D437" t="s">
        <v>177</v>
      </c>
      <c r="E437" s="11">
        <v>17837.630000000001</v>
      </c>
      <c r="G437" s="12">
        <v>44896</v>
      </c>
    </row>
    <row r="438" spans="2:5" ht="14.5">
      <c r="B438" s="24"/>
      <c r="C438" s="9"/>
      <c r="E438" s="11"/>
    </row>
    <row r="439" spans="1:7" ht="14.5">
      <c r="A439" t="s">
        <v>95</v>
      </c>
      <c r="B439" s="24">
        <v>3605931035</v>
      </c>
      <c r="C439" s="9">
        <v>35300</v>
      </c>
      <c r="D439" t="s">
        <v>178</v>
      </c>
      <c r="E439" s="11">
        <v>111098.09</v>
      </c>
      <c r="G439" s="12">
        <v>44896</v>
      </c>
    </row>
    <row r="440" spans="2:2" ht="14.5">
      <c r="B440" s="24"/>
    </row>
    <row r="441" spans="2:7" ht="14.5">
      <c r="B441" s="24">
        <v>3606433947</v>
      </c>
      <c r="C441" s="9">
        <v>35300</v>
      </c>
      <c r="D441" t="s">
        <v>179</v>
      </c>
      <c r="E441" s="11">
        <v>101910.37</v>
      </c>
      <c r="G441" s="12">
        <v>44774</v>
      </c>
    </row>
    <row r="442" spans="2:7" ht="14.5">
      <c r="B442" s="24">
        <v>3606433947</v>
      </c>
      <c r="C442" s="9">
        <v>35300</v>
      </c>
      <c r="D442" t="s">
        <v>179</v>
      </c>
      <c r="E442" s="11">
        <v>1089.8600000000006</v>
      </c>
      <c r="G442" s="12">
        <v>44866</v>
      </c>
    </row>
    <row r="443" spans="2:7" ht="14.5">
      <c r="B443" s="24">
        <v>3606433947</v>
      </c>
      <c r="C443" s="9">
        <v>35300</v>
      </c>
      <c r="D443" t="s">
        <v>179</v>
      </c>
      <c r="E443" s="11">
        <v>-89.089999999996508</v>
      </c>
      <c r="G443" s="12">
        <v>44896</v>
      </c>
    </row>
    <row r="444" spans="1:5" ht="14.5">
      <c r="A444" t="s">
        <v>96</v>
      </c>
      <c r="B444" s="24"/>
      <c r="D444" t="s">
        <v>13</v>
      </c>
      <c r="E444" s="13">
        <v>102911.14</v>
      </c>
    </row>
    <row r="445" spans="2:2" ht="14.5">
      <c r="B445" s="24"/>
    </row>
    <row r="446" spans="2:7" ht="14.5">
      <c r="B446" s="24">
        <v>3606226994</v>
      </c>
      <c r="C446" s="9">
        <v>35300</v>
      </c>
      <c r="D446" t="s">
        <v>180</v>
      </c>
      <c r="E446" s="11">
        <v>16107.059999999999</v>
      </c>
      <c r="G446" s="12">
        <v>44866</v>
      </c>
    </row>
    <row r="447" spans="2:7" ht="14.5">
      <c r="B447" s="24">
        <v>3606226994</v>
      </c>
      <c r="C447" s="9">
        <v>35300</v>
      </c>
      <c r="D447" t="s">
        <v>180</v>
      </c>
      <c r="E447" s="11">
        <v>3043.340000000002</v>
      </c>
      <c r="G447" s="12">
        <v>44896</v>
      </c>
    </row>
    <row r="448" spans="1:5" ht="14.5">
      <c r="A448" t="s">
        <v>97</v>
      </c>
      <c r="B448" s="24"/>
      <c r="D448" t="s">
        <v>13</v>
      </c>
      <c r="E448" s="13">
        <v>19150.400000000001</v>
      </c>
    </row>
    <row r="449" spans="2:2" ht="14.5">
      <c r="B449" s="24"/>
    </row>
    <row r="450" spans="2:7" ht="14.5">
      <c r="B450" s="24">
        <v>3606829066</v>
      </c>
      <c r="C450" s="9">
        <v>35300</v>
      </c>
      <c r="D450" t="s">
        <v>181</v>
      </c>
      <c r="E450" s="11">
        <v>47899.410000000003</v>
      </c>
      <c r="G450" s="12">
        <v>44835</v>
      </c>
    </row>
    <row r="451" spans="2:7" ht="14.5">
      <c r="B451" s="24">
        <v>3606829066</v>
      </c>
      <c r="C451" s="9">
        <v>35300</v>
      </c>
      <c r="D451" t="s">
        <v>181</v>
      </c>
      <c r="E451" s="11">
        <v>991.73999999999796</v>
      </c>
      <c r="G451" s="12">
        <v>44866</v>
      </c>
    </row>
    <row r="452" spans="2:7" ht="14.5">
      <c r="B452" s="24">
        <v>3606829066</v>
      </c>
      <c r="C452" s="9">
        <v>35300</v>
      </c>
      <c r="D452" t="s">
        <v>181</v>
      </c>
      <c r="E452" s="11">
        <v>-89.099999999998545</v>
      </c>
      <c r="G452" s="12">
        <v>44896</v>
      </c>
    </row>
    <row r="453" spans="1:5" ht="14.5">
      <c r="A453" t="s">
        <v>98</v>
      </c>
      <c r="B453" s="24"/>
      <c r="D453" t="s">
        <v>13</v>
      </c>
      <c r="E453" s="13">
        <v>48802.050000000003</v>
      </c>
    </row>
    <row r="454" spans="2:2" ht="14.5">
      <c r="B454" s="24"/>
    </row>
    <row r="455" spans="2:7" ht="14.5">
      <c r="B455" s="24">
        <v>3607538579</v>
      </c>
      <c r="C455" s="9">
        <v>35300</v>
      </c>
      <c r="D455" t="s">
        <v>182</v>
      </c>
      <c r="E455" s="11">
        <v>33970.120000000003</v>
      </c>
      <c r="G455" s="12">
        <v>44774</v>
      </c>
    </row>
    <row r="456" spans="2:7" ht="14.5">
      <c r="B456" s="24">
        <v>3607538579</v>
      </c>
      <c r="C456" s="9">
        <v>35300</v>
      </c>
      <c r="D456" t="s">
        <v>182</v>
      </c>
      <c r="E456" s="11">
        <v>1089.8600000000006</v>
      </c>
      <c r="G456" s="12">
        <v>44866</v>
      </c>
    </row>
    <row r="457" spans="2:7" ht="14.5">
      <c r="B457" s="24">
        <v>3607538579</v>
      </c>
      <c r="C457" s="9">
        <v>35300</v>
      </c>
      <c r="D457" t="s">
        <v>182</v>
      </c>
      <c r="E457" s="11">
        <v>-89.090000000003783</v>
      </c>
      <c r="G457" s="12">
        <v>44896</v>
      </c>
    </row>
    <row r="458" spans="1:5" ht="14.5">
      <c r="A458" s="25">
        <v>17355990</v>
      </c>
      <c r="B458" s="24"/>
      <c r="D458" t="s">
        <v>13</v>
      </c>
      <c r="E458" s="13">
        <v>34970.889999999999</v>
      </c>
    </row>
    <row r="459" spans="2:2" ht="14.5">
      <c r="B459" s="24"/>
    </row>
    <row r="460" spans="2:7" ht="14.5">
      <c r="B460" s="24">
        <v>3607538624</v>
      </c>
      <c r="C460" s="9">
        <v>35300</v>
      </c>
      <c r="D460" t="s">
        <v>183</v>
      </c>
      <c r="E460" s="11">
        <v>33970.120000000003</v>
      </c>
      <c r="G460" s="12">
        <v>44774</v>
      </c>
    </row>
    <row r="461" spans="2:7" ht="14.5">
      <c r="B461" s="24">
        <v>3607538624</v>
      </c>
      <c r="C461" s="9">
        <v>35300</v>
      </c>
      <c r="D461" t="s">
        <v>183</v>
      </c>
      <c r="E461" s="11">
        <v>1089.8600000000006</v>
      </c>
      <c r="G461" s="12">
        <v>44866</v>
      </c>
    </row>
    <row r="462" spans="2:7" ht="14.5">
      <c r="B462" s="24">
        <v>3607538624</v>
      </c>
      <c r="C462" s="9">
        <v>35300</v>
      </c>
      <c r="D462" t="s">
        <v>183</v>
      </c>
      <c r="E462" s="11">
        <v>-89.090000000003783</v>
      </c>
      <c r="G462" s="12">
        <v>44896</v>
      </c>
    </row>
    <row r="463" spans="1:5" ht="14.5">
      <c r="A463" t="s">
        <v>99</v>
      </c>
      <c r="B463" s="24"/>
      <c r="D463" t="s">
        <v>13</v>
      </c>
      <c r="E463" s="13">
        <v>34970.889999999999</v>
      </c>
    </row>
    <row r="464" spans="2:2" ht="14.5">
      <c r="B464" s="24"/>
    </row>
    <row r="465" spans="2:7" ht="14.5">
      <c r="B465" s="24">
        <v>3607538634</v>
      </c>
      <c r="C465" s="9">
        <v>35300</v>
      </c>
      <c r="D465" t="s">
        <v>184</v>
      </c>
      <c r="E465" s="11">
        <v>33970.120000000003</v>
      </c>
      <c r="G465" s="12">
        <v>44774</v>
      </c>
    </row>
    <row r="466" spans="2:7" ht="14.5">
      <c r="B466" s="24">
        <v>3607538634</v>
      </c>
      <c r="C466" s="9">
        <v>35300</v>
      </c>
      <c r="D466" t="s">
        <v>184</v>
      </c>
      <c r="E466" s="11">
        <v>1089.8600000000006</v>
      </c>
      <c r="G466" s="12">
        <v>44866</v>
      </c>
    </row>
    <row r="467" spans="2:7" ht="14.5">
      <c r="B467" s="24">
        <v>3607538634</v>
      </c>
      <c r="C467" s="9">
        <v>35300</v>
      </c>
      <c r="D467" t="s">
        <v>184</v>
      </c>
      <c r="E467" s="11">
        <v>-89.090000000003783</v>
      </c>
      <c r="G467" s="12">
        <v>44896</v>
      </c>
    </row>
    <row r="468" spans="1:5" ht="14.5">
      <c r="A468" t="s">
        <v>100</v>
      </c>
      <c r="B468" s="24"/>
      <c r="D468" t="s">
        <v>13</v>
      </c>
      <c r="E468" s="13">
        <v>34970.889999999999</v>
      </c>
    </row>
    <row r="469" spans="2:2" ht="14.5">
      <c r="B469" s="24"/>
    </row>
    <row r="471" spans="4:5" ht="14.5">
      <c r="D471" s="1" t="s">
        <v>101</v>
      </c>
      <c r="E471" s="15">
        <f>E57+E59+E61+E75+E89+E91+E93+E98+E103+E105+E117+E131+E140+E154+E168+E182+E192+E202+E207+E209+E214+E218+E231+E245+E257+E261+E265+E276+E280+E285+E290+E294+E296+E302+E316+E324+E328+E334+E339+E344+E350+E354+E360+E364+E368+E370+E375+E380+E385+E387+E389+E391+E395+E397+E401+E406+E411+E413+E417+E421+E423+E428+E433+E435+E437+E439+E444+E448+E453+E458+E463+E468</f>
        <v>15459624.050000023</v>
      </c>
    </row>
    <row r="473" spans="4:5" ht="14.5">
      <c r="D473" s="19" t="s">
        <v>102</v>
      </c>
      <c r="E473" s="15">
        <f>E471+E49</f>
        <v>15993860.180000022</v>
      </c>
    </row>
    <row r="476" spans="2:3" ht="14.5">
      <c r="B476" s="24"/>
      <c r="C476" s="9"/>
    </row>
  </sheetData>
  <mergeCells count="3">
    <mergeCell ref="B1:G1"/>
    <mergeCell ref="B2:G2"/>
    <mergeCell ref="B3:G3"/>
  </mergeCells>
  <pageMargins left="0.7" right="0.7" top="0.75" bottom="0.75" header="0.3" footer="0.3"/>
  <pageSetup orientation="portrait" scale="63" r:id="rId1"/>
  <rowBreaks count="5" manualBreakCount="5">
    <brk id="62" max="6" man="1"/>
    <brk id="132" max="6" man="1"/>
    <brk id="203" max="6" man="1"/>
    <brk id="276" max="6" man="1"/>
    <brk id="3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2023-05-15T21:00:15Z</dcterms:created>
  <dcterms:modified xsi:type="dcterms:W3CDTF">2023-05-15T21:00:15Z</dcterms:modified>
  <cp:category/>
</cp:coreProperties>
</file>