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ff-Cost" sheetId="1" r:id="rId1"/>
  </sheets>
  <definedNames/>
  <calcPr fullCalcOnLoad="1"/>
</workbook>
</file>

<file path=xl/sharedStrings.xml><?xml version="1.0" encoding="utf-8"?>
<sst xmlns="http://schemas.openxmlformats.org/spreadsheetml/2006/main" count="348" uniqueCount="155">
  <si>
    <t>Projected</t>
  </si>
  <si>
    <t>Occurred</t>
  </si>
  <si>
    <t>Facility</t>
  </si>
  <si>
    <t>Contingency</t>
  </si>
  <si>
    <t>Date</t>
  </si>
  <si>
    <t>Yes</t>
  </si>
  <si>
    <t>Duration</t>
  </si>
  <si>
    <t/>
  </si>
  <si>
    <t>Sewaren 220-1 230/138kV transformer</t>
  </si>
  <si>
    <t>Edison - Meadow Road R-1318 138kV</t>
  </si>
  <si>
    <t>No</t>
  </si>
  <si>
    <t>N/A</t>
  </si>
  <si>
    <t>Cedar Grove - Roseland F2206 230kV</t>
  </si>
  <si>
    <t>Cedar Grove - Roseland B2228 230kV</t>
  </si>
  <si>
    <t>Percentage of correct off-cost operations projections October 2000:</t>
  </si>
  <si>
    <t>Off-Cost Operations  -  Projection History October 2000</t>
  </si>
  <si>
    <t>Crisfield - Kingston 6725 69kV</t>
  </si>
  <si>
    <t>Kings Creek - Loretto 6703 69kV</t>
  </si>
  <si>
    <t>0841-1720</t>
  </si>
  <si>
    <t>1127-1237</t>
  </si>
  <si>
    <t>1346-1637</t>
  </si>
  <si>
    <t>Martins Creek - Siegfried 2 230kV</t>
  </si>
  <si>
    <t>Martins Creek - Siegfried 1 230kV</t>
  </si>
  <si>
    <t>East Towanda Voltage</t>
  </si>
  <si>
    <t>Farmers Valley - Two Mile 115kV</t>
  </si>
  <si>
    <t xml:space="preserve">Loretto - Piney Grove 13777 138kV </t>
  </si>
  <si>
    <t>Indian River - Milford 23069 230kV</t>
  </si>
  <si>
    <t>0950-1235</t>
  </si>
  <si>
    <t>1030-1600</t>
  </si>
  <si>
    <t>1300-1333</t>
  </si>
  <si>
    <t>1624-1920</t>
  </si>
  <si>
    <t>Eastern Transfers</t>
  </si>
  <si>
    <t>Reactive</t>
  </si>
  <si>
    <t>Erie West #1 345/115kV xfmr</t>
  </si>
  <si>
    <t>Erie West - Erie South 345kV</t>
  </si>
  <si>
    <t>Oak Hall - Tasley 6778 69kV</t>
  </si>
  <si>
    <t>Oak Hall - Hallwood 6790 69kV (reactive)</t>
  </si>
  <si>
    <t>Vineland - Shieldalloy 0711 69kV</t>
  </si>
  <si>
    <t>Chambers - Churchtown 2313 230kV</t>
  </si>
  <si>
    <t>0914-1002</t>
  </si>
  <si>
    <t>0707-1103</t>
  </si>
  <si>
    <t>1320-1407</t>
  </si>
  <si>
    <t>1857-2011</t>
  </si>
  <si>
    <t>1342-1410; 1429-1505</t>
  </si>
  <si>
    <t>1035-1918</t>
  </si>
  <si>
    <t>1045-1607</t>
  </si>
  <si>
    <t>1706-2220</t>
  </si>
  <si>
    <t>Facerock - Five Forks 110901 115kV</t>
  </si>
  <si>
    <t>Conastone - Safe Harbor - Manor 2302 230kV</t>
  </si>
  <si>
    <t>Blairsville East - Social Hall 138kV</t>
  </si>
  <si>
    <t>Homer City - Shelocta - Keystone 230kV</t>
  </si>
  <si>
    <t>0715-0813</t>
  </si>
  <si>
    <t>0852-2336</t>
  </si>
  <si>
    <t>Keystone - Shelocta 230kV</t>
  </si>
  <si>
    <t>Ashtabula - Erie West 345kV</t>
  </si>
  <si>
    <t>Mount Olive - Piney Grove 6729 69kV</t>
  </si>
  <si>
    <t>New Church - Piney Grove 13764 138kV</t>
  </si>
  <si>
    <t>Keystone #4 500/230kV xfmr</t>
  </si>
  <si>
    <t>Keystone #3 500/230kV xfmr</t>
  </si>
  <si>
    <t>West Volt</t>
  </si>
  <si>
    <t>0531-2101</t>
  </si>
  <si>
    <t>0650-1242</t>
  </si>
  <si>
    <t>0729-1826</t>
  </si>
  <si>
    <t>1248-1530</t>
  </si>
  <si>
    <t>1531-2154</t>
  </si>
  <si>
    <t>Oak Hall AT-1 138/69kV xfmr</t>
  </si>
  <si>
    <t>Actual</t>
  </si>
  <si>
    <t>Limerick 4A 500/230kV xfmr</t>
  </si>
  <si>
    <t>Cromby - Limerick 220-60 230kV</t>
  </si>
  <si>
    <t>Cromby - Perkiomen 220-62 230kV</t>
  </si>
  <si>
    <t>0420-0610</t>
  </si>
  <si>
    <t>0705-1654</t>
  </si>
  <si>
    <t>0715-1032</t>
  </si>
  <si>
    <t>1032-1321</t>
  </si>
  <si>
    <t>1135-2009; 2311-2321</t>
  </si>
  <si>
    <t>0820-thru 0012</t>
  </si>
  <si>
    <t>0939-1609</t>
  </si>
  <si>
    <t>1825-1911</t>
  </si>
  <si>
    <t>1606-1937</t>
  </si>
  <si>
    <t>1837-1937</t>
  </si>
  <si>
    <t>1909-1949</t>
  </si>
  <si>
    <t>1958-2250</t>
  </si>
  <si>
    <t>Cromby #5 230/69kV xfmr</t>
  </si>
  <si>
    <t xml:space="preserve">Homer City S. Auto 345/230kV xfmr </t>
  </si>
  <si>
    <t xml:space="preserve">Homer City - Wayne 345kV     </t>
  </si>
  <si>
    <t>Middletown - Morton 220-26 230kV</t>
  </si>
  <si>
    <t>Fruitland - North Salisbury 6701 69kV</t>
  </si>
  <si>
    <t>Loretto 1-2-3 138/69kV xfmrs</t>
  </si>
  <si>
    <t>2114-thru 0019</t>
  </si>
  <si>
    <t>0628-1313</t>
  </si>
  <si>
    <t>0643-0750</t>
  </si>
  <si>
    <t>0729-1642</t>
  </si>
  <si>
    <t>0917-0952</t>
  </si>
  <si>
    <t>0934-1110</t>
  </si>
  <si>
    <t>0957-2038</t>
  </si>
  <si>
    <t>1009-2020</t>
  </si>
  <si>
    <t>1405-1642</t>
  </si>
  <si>
    <t>New Church - Oak Hall 13765 138kV</t>
  </si>
  <si>
    <t>Keystone 500kV</t>
  </si>
  <si>
    <t>0612-thru 1358</t>
  </si>
  <si>
    <t>0419-1120</t>
  </si>
  <si>
    <t>0705-0908</t>
  </si>
  <si>
    <t>1013-1500</t>
  </si>
  <si>
    <t>1724-1904</t>
  </si>
  <si>
    <t>2347-0041; 0534-0900</t>
  </si>
  <si>
    <t>0639-0712; 1009-1046;1234-1638</t>
  </si>
  <si>
    <t>1203-1710; 2013-2110</t>
  </si>
  <si>
    <t>0018-1534</t>
  </si>
  <si>
    <t>0534-thru 0142</t>
  </si>
  <si>
    <t>1843-2159</t>
  </si>
  <si>
    <t>N/A*</t>
  </si>
  <si>
    <t>0604-1455</t>
  </si>
  <si>
    <t>0757-1535; 1824-1910</t>
  </si>
  <si>
    <t>0517-1825</t>
  </si>
  <si>
    <t>1458-1930</t>
  </si>
  <si>
    <t>0410-1940</t>
  </si>
  <si>
    <t>0849-1224; 1739-1830</t>
  </si>
  <si>
    <t>Plainsboro - Trenton D-1330 138kV</t>
  </si>
  <si>
    <t>0605-1454</t>
  </si>
  <si>
    <t>0704-0751</t>
  </si>
  <si>
    <t>0759-2259</t>
  </si>
  <si>
    <t>0605-0653</t>
  </si>
  <si>
    <t>0645-0730</t>
  </si>
  <si>
    <t>0929-2239</t>
  </si>
  <si>
    <t>Edgemoor - Harmony 23012 230kV</t>
  </si>
  <si>
    <t>Peach Bottom - Keeney 5014 500kV</t>
  </si>
  <si>
    <t>East Towanda Voltage (230kV)</t>
  </si>
  <si>
    <t>Lackawanna-Oxbow-N Meshoppen-E Towanda 230kV</t>
  </si>
  <si>
    <t>North Meshoppen #3 230/115kV xfmr</t>
  </si>
  <si>
    <t>East Towanda #4 230/115kV xfmr</t>
  </si>
  <si>
    <t>Cheswold AT-1 138/69kV xfmr</t>
  </si>
  <si>
    <t>Dover Tap - South Harrington 13704 138kV</t>
  </si>
  <si>
    <t>Oak Hall - Pocomoke 6787 69kV</t>
  </si>
  <si>
    <t>Bayway - Linden Z1352 138kV</t>
  </si>
  <si>
    <t>Bayway - Doremus Place Q1369 138kV</t>
  </si>
  <si>
    <t>0716-2245</t>
  </si>
  <si>
    <t>0843-1106</t>
  </si>
  <si>
    <t>1106-1504</t>
  </si>
  <si>
    <t>1702-2141</t>
  </si>
  <si>
    <t>1755-2208</t>
  </si>
  <si>
    <t>2341-0043</t>
  </si>
  <si>
    <t>0923-1454</t>
  </si>
  <si>
    <t>0941-thru 2100</t>
  </si>
  <si>
    <t>0950-thru 2353</t>
  </si>
  <si>
    <t>1400-1549</t>
  </si>
  <si>
    <t>0200-0548</t>
  </si>
  <si>
    <t>0939-1345</t>
  </si>
  <si>
    <t>0950-1902; 1938-2021</t>
  </si>
  <si>
    <t xml:space="preserve"> 85.2%  (23/27  4 days - no forecast given on OASIS)</t>
  </si>
  <si>
    <t xml:space="preserve">North Meshoppen </t>
  </si>
  <si>
    <t>0834-2342</t>
  </si>
  <si>
    <t>1015-1222; 1606-1816</t>
  </si>
  <si>
    <t>1058-1132</t>
  </si>
  <si>
    <t>0919-1001</t>
  </si>
  <si>
    <t>0622-1948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</si>
</sst>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10"/>
      <color indexed="49"/>
      <name val="Arial"/>
      <family val="2"/>
    </font>
    <font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73">
      <selection activeCell="I94" sqref="I94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8515625" style="0" customWidth="1"/>
    <col min="8" max="8" width="35.7109375" style="0" customWidth="1"/>
  </cols>
  <sheetData>
    <row r="1" spans="2:8" ht="12.75">
      <c r="B1" s="7" t="s">
        <v>14</v>
      </c>
      <c r="H1" s="10" t="s">
        <v>148</v>
      </c>
    </row>
    <row r="3" spans="4:6" ht="18">
      <c r="D3" s="4" t="s">
        <v>15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6</v>
      </c>
    </row>
    <row r="7" spans="1:9" ht="12.75">
      <c r="A7" s="2">
        <v>36800</v>
      </c>
      <c r="B7" s="1" t="s">
        <v>5</v>
      </c>
      <c r="C7" s="1" t="s">
        <v>10</v>
      </c>
      <c r="D7" s="9" t="s">
        <v>7</v>
      </c>
      <c r="G7" s="9" t="s">
        <v>7</v>
      </c>
      <c r="I7" s="9" t="s">
        <v>7</v>
      </c>
    </row>
    <row r="8" spans="1:9" ht="12.75">
      <c r="A8" s="2">
        <f>+A7+1</f>
        <v>36801</v>
      </c>
      <c r="B8" s="1" t="s">
        <v>5</v>
      </c>
      <c r="C8" s="1" t="s">
        <v>5</v>
      </c>
      <c r="D8" s="6" t="s">
        <v>16</v>
      </c>
      <c r="G8" t="s">
        <v>17</v>
      </c>
      <c r="I8" t="s">
        <v>18</v>
      </c>
    </row>
    <row r="9" spans="4:9" ht="12.75">
      <c r="D9" t="s">
        <v>12</v>
      </c>
      <c r="G9" t="s">
        <v>13</v>
      </c>
      <c r="I9" t="s">
        <v>19</v>
      </c>
    </row>
    <row r="10" spans="1:9" ht="12.75">
      <c r="A10" s="2"/>
      <c r="B10" s="8"/>
      <c r="C10" s="1"/>
      <c r="D10" s="6" t="s">
        <v>9</v>
      </c>
      <c r="E10" s="6"/>
      <c r="F10" s="6"/>
      <c r="G10" s="6" t="s">
        <v>8</v>
      </c>
      <c r="I10" t="s">
        <v>20</v>
      </c>
    </row>
    <row r="11" spans="1:9" ht="12.75">
      <c r="A11" s="2">
        <f>+A8+1</f>
        <v>36802</v>
      </c>
      <c r="B11" s="1" t="s">
        <v>11</v>
      </c>
      <c r="C11" s="1" t="s">
        <v>5</v>
      </c>
      <c r="D11" t="s">
        <v>21</v>
      </c>
      <c r="G11" t="s">
        <v>22</v>
      </c>
      <c r="I11" t="s">
        <v>27</v>
      </c>
    </row>
    <row r="12" spans="3:9" ht="12.75">
      <c r="C12" s="8" t="s">
        <v>7</v>
      </c>
      <c r="D12" t="s">
        <v>23</v>
      </c>
      <c r="G12" t="s">
        <v>24</v>
      </c>
      <c r="I12" t="s">
        <v>28</v>
      </c>
    </row>
    <row r="13" spans="1:9" ht="12.75">
      <c r="A13" s="2"/>
      <c r="C13" s="1"/>
      <c r="D13" t="s">
        <v>25</v>
      </c>
      <c r="G13" t="s">
        <v>26</v>
      </c>
      <c r="I13" t="s">
        <v>29</v>
      </c>
    </row>
    <row r="14" spans="3:9" ht="12.75">
      <c r="C14" s="1"/>
      <c r="D14" s="6" t="s">
        <v>12</v>
      </c>
      <c r="G14" t="s">
        <v>13</v>
      </c>
      <c r="I14" t="s">
        <v>30</v>
      </c>
    </row>
    <row r="15" spans="1:9" ht="12.75">
      <c r="A15" s="2">
        <f>+A11+1</f>
        <v>36803</v>
      </c>
      <c r="B15" s="1" t="s">
        <v>11</v>
      </c>
      <c r="C15" s="1" t="s">
        <v>5</v>
      </c>
      <c r="D15" s="6" t="s">
        <v>31</v>
      </c>
      <c r="E15" s="6"/>
      <c r="F15" s="6"/>
      <c r="G15" s="6" t="s">
        <v>32</v>
      </c>
      <c r="I15" t="s">
        <v>39</v>
      </c>
    </row>
    <row r="16" spans="1:9" ht="12.75">
      <c r="A16" s="2">
        <f>+A15+1</f>
        <v>36804</v>
      </c>
      <c r="B16" s="1" t="s">
        <v>5</v>
      </c>
      <c r="C16" s="1" t="s">
        <v>5</v>
      </c>
      <c r="D16" t="s">
        <v>33</v>
      </c>
      <c r="G16" t="s">
        <v>34</v>
      </c>
      <c r="I16" t="s">
        <v>40</v>
      </c>
    </row>
    <row r="17" spans="1:9" ht="12.75">
      <c r="A17" s="2"/>
      <c r="C17" s="8"/>
      <c r="D17" s="6" t="s">
        <v>35</v>
      </c>
      <c r="E17" s="6"/>
      <c r="F17" s="6"/>
      <c r="G17" t="s">
        <v>36</v>
      </c>
      <c r="I17" t="s">
        <v>41</v>
      </c>
    </row>
    <row r="18" spans="1:9" ht="12.75">
      <c r="A18" s="2"/>
      <c r="C18" s="8"/>
      <c r="D18" s="6" t="s">
        <v>37</v>
      </c>
      <c r="E18" s="6"/>
      <c r="F18" s="6"/>
      <c r="G18" t="s">
        <v>38</v>
      </c>
      <c r="I18" t="s">
        <v>42</v>
      </c>
    </row>
    <row r="19" spans="1:9" ht="12.75">
      <c r="A19" s="2">
        <f>+A16+1</f>
        <v>36805</v>
      </c>
      <c r="B19" s="1" t="s">
        <v>5</v>
      </c>
      <c r="C19" s="1" t="s">
        <v>5</v>
      </c>
      <c r="D19" t="s">
        <v>35</v>
      </c>
      <c r="G19" t="s">
        <v>36</v>
      </c>
      <c r="I19" t="s">
        <v>43</v>
      </c>
    </row>
    <row r="20" spans="1:9" ht="12.75">
      <c r="A20" s="2">
        <f>+A19+1</f>
        <v>36806</v>
      </c>
      <c r="B20" s="1" t="s">
        <v>5</v>
      </c>
      <c r="C20" s="1" t="s">
        <v>10</v>
      </c>
      <c r="D20" s="11" t="s">
        <v>7</v>
      </c>
      <c r="E20" s="6"/>
      <c r="F20" s="6"/>
      <c r="G20" s="9" t="s">
        <v>7</v>
      </c>
      <c r="I20" s="9" t="s">
        <v>7</v>
      </c>
    </row>
    <row r="21" spans="1:9" ht="12.75">
      <c r="A21" s="2">
        <f>+A20+1</f>
        <v>36807</v>
      </c>
      <c r="B21" s="1" t="s">
        <v>10</v>
      </c>
      <c r="C21" s="1" t="s">
        <v>10</v>
      </c>
      <c r="D21" s="9" t="s">
        <v>7</v>
      </c>
      <c r="G21" s="9" t="s">
        <v>7</v>
      </c>
      <c r="I21" s="9" t="s">
        <v>7</v>
      </c>
    </row>
    <row r="22" spans="1:9" ht="12.75">
      <c r="A22" s="2">
        <f>+A21+1</f>
        <v>36808</v>
      </c>
      <c r="B22" s="1" t="s">
        <v>5</v>
      </c>
      <c r="C22" s="1" t="s">
        <v>10</v>
      </c>
      <c r="D22" s="12" t="s">
        <v>47</v>
      </c>
      <c r="E22" s="12"/>
      <c r="F22" s="12"/>
      <c r="G22" s="12" t="s">
        <v>48</v>
      </c>
      <c r="H22" s="12"/>
      <c r="I22" t="s">
        <v>44</v>
      </c>
    </row>
    <row r="23" spans="1:9" ht="12.75">
      <c r="A23" s="2">
        <f>+A22+1</f>
        <v>36809</v>
      </c>
      <c r="B23" s="1" t="s">
        <v>5</v>
      </c>
      <c r="C23" s="1" t="s">
        <v>5</v>
      </c>
      <c r="D23" s="12" t="s">
        <v>47</v>
      </c>
      <c r="E23" s="12"/>
      <c r="F23" s="12"/>
      <c r="G23" s="12" t="s">
        <v>48</v>
      </c>
      <c r="H23" s="12"/>
      <c r="I23" t="s">
        <v>45</v>
      </c>
    </row>
    <row r="24" spans="4:9" ht="12.75">
      <c r="D24" t="s">
        <v>33</v>
      </c>
      <c r="G24" s="6" t="s">
        <v>34</v>
      </c>
      <c r="I24" t="s">
        <v>46</v>
      </c>
    </row>
    <row r="25" spans="1:9" ht="12.75">
      <c r="A25" s="2">
        <f>+A23+1</f>
        <v>36810</v>
      </c>
      <c r="B25" s="1" t="s">
        <v>5</v>
      </c>
      <c r="C25" s="1" t="s">
        <v>5</v>
      </c>
      <c r="D25" t="s">
        <v>49</v>
      </c>
      <c r="G25" t="s">
        <v>50</v>
      </c>
      <c r="I25" t="s">
        <v>51</v>
      </c>
    </row>
    <row r="26" spans="2:9" ht="12.75">
      <c r="B26" s="8" t="s">
        <v>7</v>
      </c>
      <c r="C26" s="8" t="s">
        <v>7</v>
      </c>
      <c r="D26" t="s">
        <v>33</v>
      </c>
      <c r="G26" t="s">
        <v>34</v>
      </c>
      <c r="I26" t="s">
        <v>52</v>
      </c>
    </row>
    <row r="27" spans="1:9" ht="12.75">
      <c r="A27" s="2">
        <f>+A25+1</f>
        <v>36811</v>
      </c>
      <c r="B27" s="1" t="s">
        <v>5</v>
      </c>
      <c r="C27" s="1" t="s">
        <v>5</v>
      </c>
      <c r="D27" t="s">
        <v>33</v>
      </c>
      <c r="G27" t="s">
        <v>34</v>
      </c>
      <c r="I27" t="s">
        <v>60</v>
      </c>
    </row>
    <row r="28" spans="2:9" ht="12.75">
      <c r="B28" s="8" t="s">
        <v>7</v>
      </c>
      <c r="C28" s="8" t="s">
        <v>7</v>
      </c>
      <c r="D28" s="6" t="s">
        <v>53</v>
      </c>
      <c r="G28" t="s">
        <v>54</v>
      </c>
      <c r="I28" t="s">
        <v>61</v>
      </c>
    </row>
    <row r="29" spans="2:9" ht="12.75">
      <c r="B29" s="8" t="s">
        <v>7</v>
      </c>
      <c r="C29" s="8" t="s">
        <v>7</v>
      </c>
      <c r="D29" s="6" t="s">
        <v>55</v>
      </c>
      <c r="G29" t="s">
        <v>56</v>
      </c>
      <c r="I29" t="s">
        <v>62</v>
      </c>
    </row>
    <row r="30" spans="1:9" ht="12.75">
      <c r="A30" s="2"/>
      <c r="C30" s="8" t="s">
        <v>7</v>
      </c>
      <c r="D30" t="s">
        <v>57</v>
      </c>
      <c r="G30" t="s">
        <v>58</v>
      </c>
      <c r="I30" t="s">
        <v>63</v>
      </c>
    </row>
    <row r="31" spans="4:9" ht="12.75">
      <c r="D31" t="s">
        <v>59</v>
      </c>
      <c r="G31" t="s">
        <v>32</v>
      </c>
      <c r="I31" t="s">
        <v>64</v>
      </c>
    </row>
    <row r="32" spans="1:9" ht="12.75">
      <c r="A32" s="2">
        <f>+A27+1</f>
        <v>36812</v>
      </c>
      <c r="B32" s="1" t="s">
        <v>5</v>
      </c>
      <c r="C32" s="1" t="s">
        <v>5</v>
      </c>
      <c r="D32" t="s">
        <v>12</v>
      </c>
      <c r="G32" t="s">
        <v>13</v>
      </c>
      <c r="I32" t="s">
        <v>70</v>
      </c>
    </row>
    <row r="33" spans="3:9" ht="12.75">
      <c r="C33" s="1"/>
      <c r="D33" t="s">
        <v>33</v>
      </c>
      <c r="G33" t="s">
        <v>34</v>
      </c>
      <c r="I33" t="s">
        <v>71</v>
      </c>
    </row>
    <row r="34" spans="3:9" ht="12.75">
      <c r="C34" s="1"/>
      <c r="D34" t="s">
        <v>55</v>
      </c>
      <c r="G34" t="s">
        <v>56</v>
      </c>
      <c r="I34" t="s">
        <v>72</v>
      </c>
    </row>
    <row r="35" spans="3:9" ht="12.75">
      <c r="C35" s="8" t="s">
        <v>7</v>
      </c>
      <c r="D35" t="s">
        <v>55</v>
      </c>
      <c r="G35" t="s">
        <v>65</v>
      </c>
      <c r="I35" t="s">
        <v>73</v>
      </c>
    </row>
    <row r="36" spans="4:9" ht="12.75">
      <c r="D36" t="s">
        <v>12</v>
      </c>
      <c r="G36" t="s">
        <v>13</v>
      </c>
      <c r="I36" t="s">
        <v>74</v>
      </c>
    </row>
    <row r="37" spans="1:9" ht="12.75">
      <c r="A37" s="2">
        <f>+A32+1</f>
        <v>36813</v>
      </c>
      <c r="B37" s="1" t="s">
        <v>5</v>
      </c>
      <c r="C37" s="1" t="s">
        <v>5</v>
      </c>
      <c r="D37" t="s">
        <v>12</v>
      </c>
      <c r="G37" t="s">
        <v>13</v>
      </c>
      <c r="I37" t="s">
        <v>75</v>
      </c>
    </row>
    <row r="38" spans="2:9" ht="12.75">
      <c r="B38" s="8" t="s">
        <v>7</v>
      </c>
      <c r="C38" s="8" t="s">
        <v>7</v>
      </c>
      <c r="D38" t="s">
        <v>24</v>
      </c>
      <c r="G38" t="s">
        <v>66</v>
      </c>
      <c r="I38" t="s">
        <v>76</v>
      </c>
    </row>
    <row r="39" spans="4:9" ht="12.75">
      <c r="D39" s="6" t="s">
        <v>31</v>
      </c>
      <c r="G39" t="s">
        <v>32</v>
      </c>
      <c r="I39" t="s">
        <v>77</v>
      </c>
    </row>
    <row r="40" spans="1:9" ht="12.75">
      <c r="A40" s="2">
        <f>+A37+1</f>
        <v>36814</v>
      </c>
      <c r="B40" s="1" t="s">
        <v>5</v>
      </c>
      <c r="C40" s="1" t="s">
        <v>5</v>
      </c>
      <c r="D40" t="s">
        <v>12</v>
      </c>
      <c r="G40" t="s">
        <v>13</v>
      </c>
      <c r="I40" t="s">
        <v>78</v>
      </c>
    </row>
    <row r="41" spans="2:9" ht="12.75">
      <c r="B41" s="8"/>
      <c r="C41" s="8"/>
      <c r="D41" t="s">
        <v>31</v>
      </c>
      <c r="G41" t="s">
        <v>32</v>
      </c>
      <c r="I41" t="s">
        <v>79</v>
      </c>
    </row>
    <row r="42" spans="4:9" ht="12.75">
      <c r="D42" t="s">
        <v>67</v>
      </c>
      <c r="G42" t="s">
        <v>68</v>
      </c>
      <c r="I42" t="s">
        <v>80</v>
      </c>
    </row>
    <row r="43" spans="2:9" ht="12.75">
      <c r="B43" s="8" t="s">
        <v>7</v>
      </c>
      <c r="C43" s="8" t="s">
        <v>7</v>
      </c>
      <c r="D43" s="6" t="s">
        <v>82</v>
      </c>
      <c r="G43" t="s">
        <v>69</v>
      </c>
      <c r="I43" t="s">
        <v>81</v>
      </c>
    </row>
    <row r="44" spans="2:9" ht="12.75">
      <c r="B44" s="8"/>
      <c r="C44" s="8"/>
      <c r="D44" t="s">
        <v>12</v>
      </c>
      <c r="G44" t="s">
        <v>13</v>
      </c>
      <c r="I44" t="s">
        <v>88</v>
      </c>
    </row>
    <row r="45" spans="1:9" ht="12.75">
      <c r="A45" s="2">
        <f>+A40+1</f>
        <v>36815</v>
      </c>
      <c r="B45" s="1" t="s">
        <v>5</v>
      </c>
      <c r="C45" s="1" t="s">
        <v>5</v>
      </c>
      <c r="D45" s="11" t="s">
        <v>83</v>
      </c>
      <c r="G45" s="9" t="s">
        <v>84</v>
      </c>
      <c r="I45" t="s">
        <v>99</v>
      </c>
    </row>
    <row r="46" spans="4:9" ht="12.75">
      <c r="D46" t="s">
        <v>12</v>
      </c>
      <c r="G46" t="s">
        <v>13</v>
      </c>
      <c r="I46" t="s">
        <v>89</v>
      </c>
    </row>
    <row r="47" spans="4:9" ht="12.75">
      <c r="D47" t="s">
        <v>33</v>
      </c>
      <c r="G47" t="s">
        <v>34</v>
      </c>
      <c r="I47" t="s">
        <v>90</v>
      </c>
    </row>
    <row r="48" spans="4:9" ht="12.75">
      <c r="D48" t="s">
        <v>82</v>
      </c>
      <c r="G48" t="s">
        <v>69</v>
      </c>
      <c r="I48" t="s">
        <v>91</v>
      </c>
    </row>
    <row r="49" spans="4:9" ht="12.75">
      <c r="D49" t="s">
        <v>55</v>
      </c>
      <c r="G49" t="s">
        <v>56</v>
      </c>
      <c r="I49" t="s">
        <v>92</v>
      </c>
    </row>
    <row r="50" spans="3:9" ht="12.75">
      <c r="C50" s="8" t="s">
        <v>7</v>
      </c>
      <c r="D50" t="s">
        <v>85</v>
      </c>
      <c r="G50" t="s">
        <v>66</v>
      </c>
      <c r="I50" t="s">
        <v>93</v>
      </c>
    </row>
    <row r="51" spans="4:9" ht="12.75">
      <c r="D51" t="s">
        <v>23</v>
      </c>
      <c r="G51" t="s">
        <v>32</v>
      </c>
      <c r="I51" t="s">
        <v>94</v>
      </c>
    </row>
    <row r="52" spans="4:9" ht="12.75">
      <c r="D52" s="6" t="s">
        <v>55</v>
      </c>
      <c r="G52" t="s">
        <v>56</v>
      </c>
      <c r="I52" t="s">
        <v>95</v>
      </c>
    </row>
    <row r="53" spans="4:9" ht="12.75">
      <c r="D53" s="6" t="s">
        <v>86</v>
      </c>
      <c r="G53" t="s">
        <v>87</v>
      </c>
      <c r="I53" t="s">
        <v>96</v>
      </c>
    </row>
    <row r="54" spans="1:9" ht="12.75">
      <c r="A54" s="2">
        <f>+A45+1</f>
        <v>36816</v>
      </c>
      <c r="B54" s="1" t="s">
        <v>5</v>
      </c>
      <c r="C54" s="1" t="s">
        <v>5</v>
      </c>
      <c r="D54" s="6" t="s">
        <v>33</v>
      </c>
      <c r="G54" t="s">
        <v>34</v>
      </c>
      <c r="I54" t="s">
        <v>100</v>
      </c>
    </row>
    <row r="55" spans="4:9" ht="12.75">
      <c r="D55" t="s">
        <v>55</v>
      </c>
      <c r="G55" t="s">
        <v>97</v>
      </c>
      <c r="I55" t="s">
        <v>101</v>
      </c>
    </row>
    <row r="56" spans="4:9" ht="12.75">
      <c r="D56" s="6" t="s">
        <v>59</v>
      </c>
      <c r="G56" s="6" t="s">
        <v>98</v>
      </c>
      <c r="I56" t="s">
        <v>102</v>
      </c>
    </row>
    <row r="57" spans="4:9" ht="12.75">
      <c r="D57" s="6" t="s">
        <v>31</v>
      </c>
      <c r="G57" t="s">
        <v>32</v>
      </c>
      <c r="I57" t="s">
        <v>103</v>
      </c>
    </row>
    <row r="58" spans="1:9" ht="12.75">
      <c r="A58" s="2">
        <f>+A54+1</f>
        <v>36817</v>
      </c>
      <c r="B58" s="1" t="s">
        <v>5</v>
      </c>
      <c r="C58" s="1" t="s">
        <v>5</v>
      </c>
      <c r="D58" s="6" t="s">
        <v>33</v>
      </c>
      <c r="E58" s="13"/>
      <c r="F58" s="13"/>
      <c r="G58" t="s">
        <v>34</v>
      </c>
      <c r="H58" s="13"/>
      <c r="I58" t="s">
        <v>104</v>
      </c>
    </row>
    <row r="59" spans="4:9" ht="12.75">
      <c r="D59" s="6" t="s">
        <v>31</v>
      </c>
      <c r="G59" t="s">
        <v>32</v>
      </c>
      <c r="I59" t="s">
        <v>105</v>
      </c>
    </row>
    <row r="60" spans="4:9" ht="12.75">
      <c r="D60" t="s">
        <v>33</v>
      </c>
      <c r="G60" t="s">
        <v>34</v>
      </c>
      <c r="I60" t="s">
        <v>106</v>
      </c>
    </row>
    <row r="61" spans="1:9" ht="12.75">
      <c r="A61" s="2">
        <f>+A58+1</f>
        <v>36818</v>
      </c>
      <c r="B61" s="1" t="s">
        <v>5</v>
      </c>
      <c r="C61" s="1" t="s">
        <v>5</v>
      </c>
      <c r="D61" t="s">
        <v>12</v>
      </c>
      <c r="G61" t="s">
        <v>13</v>
      </c>
      <c r="I61" t="s">
        <v>107</v>
      </c>
    </row>
    <row r="62" spans="1:9" ht="12.75">
      <c r="A62" s="2"/>
      <c r="C62" s="1"/>
      <c r="D62" t="s">
        <v>33</v>
      </c>
      <c r="G62" t="s">
        <v>34</v>
      </c>
      <c r="I62" t="s">
        <v>108</v>
      </c>
    </row>
    <row r="63" spans="1:9" ht="12.75">
      <c r="A63" s="2"/>
      <c r="C63" s="1"/>
      <c r="D63" t="s">
        <v>23</v>
      </c>
      <c r="G63" t="s">
        <v>32</v>
      </c>
      <c r="I63" t="s">
        <v>109</v>
      </c>
    </row>
    <row r="64" spans="1:9" ht="12.75">
      <c r="A64" s="2">
        <f>+A61+1</f>
        <v>36819</v>
      </c>
      <c r="B64" s="1" t="s">
        <v>110</v>
      </c>
      <c r="C64" s="1" t="s">
        <v>5</v>
      </c>
      <c r="D64" t="s">
        <v>33</v>
      </c>
      <c r="G64" t="s">
        <v>34</v>
      </c>
      <c r="I64" t="s">
        <v>111</v>
      </c>
    </row>
    <row r="65" spans="1:9" ht="12.75">
      <c r="A65" s="2"/>
      <c r="C65" s="1"/>
      <c r="D65" t="s">
        <v>12</v>
      </c>
      <c r="G65" t="s">
        <v>13</v>
      </c>
      <c r="I65" t="s">
        <v>112</v>
      </c>
    </row>
    <row r="66" spans="1:9" ht="12.75">
      <c r="A66" s="2">
        <f>+A64+1</f>
        <v>36820</v>
      </c>
      <c r="B66" s="1" t="s">
        <v>5</v>
      </c>
      <c r="C66" s="1" t="s">
        <v>5</v>
      </c>
      <c r="D66" t="s">
        <v>23</v>
      </c>
      <c r="G66" t="s">
        <v>32</v>
      </c>
      <c r="I66" t="s">
        <v>113</v>
      </c>
    </row>
    <row r="67" spans="1:9" ht="12.75">
      <c r="A67" s="2"/>
      <c r="D67" t="s">
        <v>12</v>
      </c>
      <c r="G67" t="s">
        <v>13</v>
      </c>
      <c r="I67" t="s">
        <v>114</v>
      </c>
    </row>
    <row r="68" spans="1:9" ht="12.75">
      <c r="A68" s="2">
        <f>+A66+1</f>
        <v>36821</v>
      </c>
      <c r="B68" s="1" t="s">
        <v>5</v>
      </c>
      <c r="C68" s="1" t="s">
        <v>5</v>
      </c>
      <c r="D68" t="s">
        <v>23</v>
      </c>
      <c r="G68" t="s">
        <v>32</v>
      </c>
      <c r="I68" t="s">
        <v>115</v>
      </c>
    </row>
    <row r="69" spans="1:9" ht="12.75">
      <c r="A69" s="2"/>
      <c r="D69" t="s">
        <v>12</v>
      </c>
      <c r="G69" t="s">
        <v>13</v>
      </c>
      <c r="I69" t="s">
        <v>116</v>
      </c>
    </row>
    <row r="70" spans="1:9" ht="12.75">
      <c r="A70" s="2">
        <f>+A68+1</f>
        <v>36822</v>
      </c>
      <c r="B70" s="1" t="s">
        <v>5</v>
      </c>
      <c r="C70" s="1" t="s">
        <v>5</v>
      </c>
      <c r="D70" s="6" t="s">
        <v>23</v>
      </c>
      <c r="G70" t="s">
        <v>32</v>
      </c>
      <c r="I70" t="s">
        <v>118</v>
      </c>
    </row>
    <row r="71" spans="4:9" ht="12.75">
      <c r="D71" s="6" t="s">
        <v>33</v>
      </c>
      <c r="G71" t="s">
        <v>34</v>
      </c>
      <c r="I71" t="s">
        <v>119</v>
      </c>
    </row>
    <row r="72" spans="4:9" ht="12.75">
      <c r="D72" s="6" t="s">
        <v>117</v>
      </c>
      <c r="G72" t="s">
        <v>8</v>
      </c>
      <c r="I72" t="s">
        <v>120</v>
      </c>
    </row>
    <row r="73" spans="1:9" ht="12.75">
      <c r="A73" s="2">
        <f>+A70+1</f>
        <v>36823</v>
      </c>
      <c r="B73" s="1" t="s">
        <v>5</v>
      </c>
      <c r="C73" s="1" t="s">
        <v>5</v>
      </c>
      <c r="D73" s="6" t="s">
        <v>124</v>
      </c>
      <c r="G73" t="s">
        <v>125</v>
      </c>
      <c r="I73" t="s">
        <v>121</v>
      </c>
    </row>
    <row r="74" spans="1:9" ht="12.75">
      <c r="A74" s="2"/>
      <c r="C74" s="1"/>
      <c r="D74" t="s">
        <v>33</v>
      </c>
      <c r="G74" s="6" t="s">
        <v>34</v>
      </c>
      <c r="I74" t="s">
        <v>122</v>
      </c>
    </row>
    <row r="75" spans="4:9" ht="12.75">
      <c r="D75" t="s">
        <v>117</v>
      </c>
      <c r="G75" s="6" t="s">
        <v>8</v>
      </c>
      <c r="I75" t="s">
        <v>123</v>
      </c>
    </row>
    <row r="76" spans="1:9" ht="12.75">
      <c r="A76" s="2">
        <f>+A73+1</f>
        <v>36824</v>
      </c>
      <c r="B76" s="1" t="s">
        <v>5</v>
      </c>
      <c r="C76" s="1" t="s">
        <v>5</v>
      </c>
      <c r="D76" t="s">
        <v>117</v>
      </c>
      <c r="G76" s="6" t="s">
        <v>8</v>
      </c>
      <c r="I76" t="s">
        <v>135</v>
      </c>
    </row>
    <row r="77" spans="4:9" ht="12.75">
      <c r="D77" t="s">
        <v>126</v>
      </c>
      <c r="G77" t="s">
        <v>127</v>
      </c>
      <c r="I77" t="s">
        <v>136</v>
      </c>
    </row>
    <row r="78" spans="4:9" ht="12.75">
      <c r="D78" t="s">
        <v>128</v>
      </c>
      <c r="G78" t="s">
        <v>129</v>
      </c>
      <c r="I78" t="s">
        <v>137</v>
      </c>
    </row>
    <row r="79" spans="4:9" ht="12.75">
      <c r="D79" t="s">
        <v>130</v>
      </c>
      <c r="G79" t="s">
        <v>131</v>
      </c>
      <c r="I79" t="s">
        <v>138</v>
      </c>
    </row>
    <row r="80" spans="4:9" ht="12.75">
      <c r="D80" t="s">
        <v>23</v>
      </c>
      <c r="G80" t="s">
        <v>32</v>
      </c>
      <c r="I80" t="s">
        <v>139</v>
      </c>
    </row>
    <row r="81" spans="4:9" ht="12.75">
      <c r="D81" t="s">
        <v>34</v>
      </c>
      <c r="G81" t="s">
        <v>66</v>
      </c>
      <c r="I81" t="s">
        <v>140</v>
      </c>
    </row>
    <row r="82" spans="1:9" ht="12.75">
      <c r="A82" s="2">
        <f>+A76+1</f>
        <v>36825</v>
      </c>
      <c r="B82" s="1" t="s">
        <v>5</v>
      </c>
      <c r="C82" s="1" t="s">
        <v>5</v>
      </c>
      <c r="D82" s="6" t="s">
        <v>132</v>
      </c>
      <c r="G82" s="6" t="s">
        <v>87</v>
      </c>
      <c r="I82" t="s">
        <v>141</v>
      </c>
    </row>
    <row r="83" spans="4:9" ht="12.75">
      <c r="D83" t="s">
        <v>117</v>
      </c>
      <c r="G83" t="s">
        <v>8</v>
      </c>
      <c r="I83" t="s">
        <v>142</v>
      </c>
    </row>
    <row r="84" spans="4:9" ht="12.75">
      <c r="D84" t="s">
        <v>128</v>
      </c>
      <c r="G84" t="s">
        <v>129</v>
      </c>
      <c r="I84" s="6" t="s">
        <v>143</v>
      </c>
    </row>
    <row r="85" spans="4:9" ht="12.75">
      <c r="D85" s="6" t="s">
        <v>133</v>
      </c>
      <c r="G85" t="s">
        <v>134</v>
      </c>
      <c r="I85" t="s">
        <v>144</v>
      </c>
    </row>
    <row r="86" spans="1:9" ht="12.75">
      <c r="A86" s="2">
        <f>+A82+1</f>
        <v>36826</v>
      </c>
      <c r="B86" s="1" t="s">
        <v>11</v>
      </c>
      <c r="C86" s="1" t="s">
        <v>5</v>
      </c>
      <c r="D86" t="s">
        <v>21</v>
      </c>
      <c r="G86" t="s">
        <v>22</v>
      </c>
      <c r="I86" t="s">
        <v>145</v>
      </c>
    </row>
    <row r="87" spans="1:9" ht="12.75">
      <c r="A87" s="2">
        <f>+A86+1</f>
        <v>36827</v>
      </c>
      <c r="B87" s="1" t="s">
        <v>5</v>
      </c>
      <c r="C87" s="1" t="s">
        <v>5</v>
      </c>
      <c r="D87" s="6" t="s">
        <v>33</v>
      </c>
      <c r="G87" t="s">
        <v>34</v>
      </c>
      <c r="I87" t="s">
        <v>146</v>
      </c>
    </row>
    <row r="88" spans="4:9" ht="12.75">
      <c r="D88" t="s">
        <v>117</v>
      </c>
      <c r="G88" t="s">
        <v>8</v>
      </c>
      <c r="I88" t="s">
        <v>147</v>
      </c>
    </row>
    <row r="89" spans="1:7" ht="12.75">
      <c r="A89" s="2">
        <f>+A87+1</f>
        <v>36828</v>
      </c>
      <c r="B89" s="1" t="s">
        <v>5</v>
      </c>
      <c r="C89" s="1" t="s">
        <v>10</v>
      </c>
      <c r="D89" s="9" t="s">
        <v>7</v>
      </c>
      <c r="G89" s="9" t="s">
        <v>7</v>
      </c>
    </row>
    <row r="90" spans="1:9" ht="12.75">
      <c r="A90" s="2">
        <f>+A89+1</f>
        <v>36829</v>
      </c>
      <c r="B90" s="1" t="s">
        <v>5</v>
      </c>
      <c r="C90" s="1" t="s">
        <v>5</v>
      </c>
      <c r="D90" t="s">
        <v>149</v>
      </c>
      <c r="G90" t="s">
        <v>32</v>
      </c>
      <c r="I90" t="s">
        <v>150</v>
      </c>
    </row>
    <row r="91" spans="4:9" ht="12.75">
      <c r="D91" t="s">
        <v>33</v>
      </c>
      <c r="G91" t="s">
        <v>34</v>
      </c>
      <c r="I91" t="s">
        <v>151</v>
      </c>
    </row>
    <row r="92" spans="1:9" ht="12.75">
      <c r="A92" s="2"/>
      <c r="C92" s="1"/>
      <c r="D92" s="6" t="s">
        <v>55</v>
      </c>
      <c r="G92" t="s">
        <v>56</v>
      </c>
      <c r="I92" t="s">
        <v>152</v>
      </c>
    </row>
    <row r="93" spans="1:9" ht="12.75">
      <c r="A93" s="2">
        <f>+A90+1</f>
        <v>36830</v>
      </c>
      <c r="B93" s="1" t="s">
        <v>5</v>
      </c>
      <c r="C93" s="1" t="s">
        <v>5</v>
      </c>
      <c r="D93" t="s">
        <v>33</v>
      </c>
      <c r="G93" t="s">
        <v>34</v>
      </c>
      <c r="I93" t="s">
        <v>154</v>
      </c>
    </row>
    <row r="94" spans="1:9" ht="12.75">
      <c r="A94" s="2"/>
      <c r="C94" s="1"/>
      <c r="D94" s="6" t="s">
        <v>55</v>
      </c>
      <c r="G94" t="s">
        <v>56</v>
      </c>
      <c r="I94" s="6" t="s">
        <v>153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