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0" activeTab="0"/>
  </bookViews>
  <sheets>
    <sheet name="Off-Cost" sheetId="1" r:id="rId1"/>
  </sheets>
  <definedNames/>
  <calcPr fullCalcOnLoad="1"/>
</workbook>
</file>

<file path=xl/sharedStrings.xml><?xml version="1.0" encoding="utf-8"?>
<sst xmlns="http://schemas.openxmlformats.org/spreadsheetml/2006/main" count="319" uniqueCount="154">
  <si>
    <t>Projected</t>
  </si>
  <si>
    <t>Occurred</t>
  </si>
  <si>
    <t>Facility</t>
  </si>
  <si>
    <t>Contingency</t>
  </si>
  <si>
    <t>Date</t>
  </si>
  <si>
    <t>Yes</t>
  </si>
  <si>
    <t>Duration</t>
  </si>
  <si>
    <t/>
  </si>
  <si>
    <t>Reactive</t>
  </si>
  <si>
    <t>Erie West #1 345/115kV xfmr</t>
  </si>
  <si>
    <t>Cedar Grove - Roseland F2206 230kV</t>
  </si>
  <si>
    <t>Cedar Grove - Roseland B2228 230kV</t>
  </si>
  <si>
    <t>Percentage of correct off-cost operations projections December 2000:</t>
  </si>
  <si>
    <t>Cly - Collins 975 115kV</t>
  </si>
  <si>
    <t>Brunner Island - West Hempfield 230kV</t>
  </si>
  <si>
    <t>Fruitland - Loretto 6711 69kV</t>
  </si>
  <si>
    <t>East Towanda</t>
  </si>
  <si>
    <t>Bayonne-Passaic Valley I-1335 138kV</t>
  </si>
  <si>
    <t>Wayne - Erie West 345kV</t>
  </si>
  <si>
    <t>Linden - Bayway + Essex - Newark 138kV</t>
  </si>
  <si>
    <t>Hunterstown - Gardners 99192 115kV</t>
  </si>
  <si>
    <t>Essex - Newark 138kV</t>
  </si>
  <si>
    <t>Conastone #3 500/230kV xfmr</t>
  </si>
  <si>
    <t>Loretto 1 138/69kV xfmrs</t>
  </si>
  <si>
    <t>1205-1503</t>
  </si>
  <si>
    <t>0703-1326</t>
  </si>
  <si>
    <t>0739-0930; 2311-thru 0536</t>
  </si>
  <si>
    <t>0119-0600</t>
  </si>
  <si>
    <t>0034-0300; 1551-1948</t>
  </si>
  <si>
    <t>0807-1114</t>
  </si>
  <si>
    <t>1206-2135</t>
  </si>
  <si>
    <t>0414-1137</t>
  </si>
  <si>
    <t>0516-0604</t>
  </si>
  <si>
    <t>0749-0855</t>
  </si>
  <si>
    <t>0728-1026</t>
  </si>
  <si>
    <t>0927-1049; 1423-1917</t>
  </si>
  <si>
    <t>Off-Cost Operations  -  Projection History December 2000</t>
  </si>
  <si>
    <t>Branchburg - Reddington M-2265</t>
  </si>
  <si>
    <t>Branchburg - Ramapo 5018 500kV</t>
  </si>
  <si>
    <t>Brighton - Conastone 5011 500kV</t>
  </si>
  <si>
    <t>Erie West - Erie South 345kV</t>
  </si>
  <si>
    <t>0330-0410; 0451-0947</t>
  </si>
  <si>
    <t>0410-0451</t>
  </si>
  <si>
    <t>0624-0947; 1955-2347</t>
  </si>
  <si>
    <t>0725-1044; 1127-1600</t>
  </si>
  <si>
    <t>0747-0816</t>
  </si>
  <si>
    <t>0050-0414</t>
  </si>
  <si>
    <t>0500-0542</t>
  </si>
  <si>
    <t>Conastone #3 500/230kV xfmr *</t>
  </si>
  <si>
    <t>Oak Hall - Pocomoke 6787 69kV</t>
  </si>
  <si>
    <t>Piney Grove - New Church 13764 138kV</t>
  </si>
  <si>
    <t>Clifton - Cedar Grove K2263</t>
  </si>
  <si>
    <t xml:space="preserve">N/A </t>
  </si>
  <si>
    <t>Alburtis - Hosensack 1073 230kV</t>
  </si>
  <si>
    <t>Alburtis-Hosensack + Alburtis-Branchburg 500kV</t>
  </si>
  <si>
    <t>Erie South - Erie West 345kV</t>
  </si>
  <si>
    <t>Millstone #3 gen</t>
  </si>
  <si>
    <t>Eastern Transfers</t>
  </si>
  <si>
    <t>0823-1145</t>
  </si>
  <si>
    <t>0919-1104</t>
  </si>
  <si>
    <t>1523-1830</t>
  </si>
  <si>
    <t>0600-1108</t>
  </si>
  <si>
    <t>0609-0737</t>
  </si>
  <si>
    <t>0928-1342</t>
  </si>
  <si>
    <t>1210-1436</t>
  </si>
  <si>
    <t>0255-0557</t>
  </si>
  <si>
    <t>0707-1016</t>
  </si>
  <si>
    <t>1646-1710</t>
  </si>
  <si>
    <t>0001-0003; 0009-0201</t>
  </si>
  <si>
    <t>0201-0611</t>
  </si>
  <si>
    <t>0829-1322; 1620-1755</t>
  </si>
  <si>
    <t>0858-0930</t>
  </si>
  <si>
    <t>N/A</t>
  </si>
  <si>
    <t>0659-1058</t>
  </si>
  <si>
    <t>North Meshoppen #3 230/115kV xfmr</t>
  </si>
  <si>
    <t>East Towanda #4 230/115kV xfmr</t>
  </si>
  <si>
    <t>Hummelstown - Middletown Jct</t>
  </si>
  <si>
    <t>Brunner Island - West Shore 230kV</t>
  </si>
  <si>
    <t>Athenia - Saddlebrook Q2217</t>
  </si>
  <si>
    <t>0010-0155</t>
  </si>
  <si>
    <t>0244-0431</t>
  </si>
  <si>
    <t>0303-0431</t>
  </si>
  <si>
    <t>0639-0715; 2139-2215</t>
  </si>
  <si>
    <t>0657-1043; 2128-0040</t>
  </si>
  <si>
    <t>0811-1220</t>
  </si>
  <si>
    <t>0914-2310</t>
  </si>
  <si>
    <t>2223-0020</t>
  </si>
  <si>
    <t>0020-0203; 0605-0821; 1324-1522</t>
  </si>
  <si>
    <t>0413-1000; 1839-2216</t>
  </si>
  <si>
    <t>0444-0530; 0645-0723</t>
  </si>
  <si>
    <t>Alburtis - Branchburg 5016 500kV</t>
  </si>
  <si>
    <t>Blue Grass - Fox Chase 130-33 138kV</t>
  </si>
  <si>
    <t>Burlington - Croydon 220-30 230kV</t>
  </si>
  <si>
    <t>0650-0729</t>
  </si>
  <si>
    <t>0815-1530</t>
  </si>
  <si>
    <t>1038-0105</t>
  </si>
  <si>
    <t>1110-1806</t>
  </si>
  <si>
    <t>1737-1816</t>
  </si>
  <si>
    <t>0000-0230</t>
  </si>
  <si>
    <t>0540-0618; 0736-0945</t>
  </si>
  <si>
    <t>1031-1415; 1608-1733</t>
  </si>
  <si>
    <t>2355-0302; 0655-1018; 1151-1249</t>
  </si>
  <si>
    <t>1640-2115; 2213-thru 0221</t>
  </si>
  <si>
    <t>1700-2031</t>
  </si>
  <si>
    <t>0627-0740</t>
  </si>
  <si>
    <t>0526-0917</t>
  </si>
  <si>
    <t>0529-0630; 1750-1840</t>
  </si>
  <si>
    <t>0615-0642; 0731-1011</t>
  </si>
  <si>
    <t>1430-1551</t>
  </si>
  <si>
    <t>1530-2200</t>
  </si>
  <si>
    <t>Mill - Scull 1407 138kV</t>
  </si>
  <si>
    <t>England - Scull 1408 138kV</t>
  </si>
  <si>
    <t>Mount Olive - Piney Grove 6729 69kV</t>
  </si>
  <si>
    <t>Oak Hall AT1 138/69kV xfmr</t>
  </si>
  <si>
    <t>TMI - Middletown Jct 1092 230kV</t>
  </si>
  <si>
    <t>TMI - Middletown Jct 1091 230kV</t>
  </si>
  <si>
    <t>0857-1102</t>
  </si>
  <si>
    <t>1659-2032</t>
  </si>
  <si>
    <t>Lewis - Motts 701 69kV</t>
  </si>
  <si>
    <t>Sands Point - Cedar 0777 69kV</t>
  </si>
  <si>
    <t>No</t>
  </si>
  <si>
    <t>Shieldalloy - Vineland 0711 69kV</t>
  </si>
  <si>
    <t>New Freedom - Cardiff 2310 230kV</t>
  </si>
  <si>
    <t>Bridgeville - Greenwood 6738 69kV</t>
  </si>
  <si>
    <t>Indian River - Milford 23069 230kV</t>
  </si>
  <si>
    <t>Church AT2 138/69 xfmr</t>
  </si>
  <si>
    <t>Red Lion - Cedar Creek 23030 230kV</t>
  </si>
  <si>
    <t>Hunterstown #2 230/115kV xfmr</t>
  </si>
  <si>
    <t>Conastone #2 500/230kV xfmr</t>
  </si>
  <si>
    <t>Monroe - Shieldalloy 0711 69kV</t>
  </si>
  <si>
    <t>Cardiff - Newfreedom 2310 + Cardiff 1&amp;2 xfmrs</t>
  </si>
  <si>
    <t>Monroe #3 230/138kV xfmr</t>
  </si>
  <si>
    <t>Cardiff-Newfreedom,Cardf-Corson,Cardf-Absecon</t>
  </si>
  <si>
    <t>Cardiff-Newfreedom,Cardf-Corson,OntTp-Absecon</t>
  </si>
  <si>
    <t>Talbot - Trappe Tap 6716 69kV</t>
  </si>
  <si>
    <t>Indian River AT-20 230/138kV xfmr</t>
  </si>
  <si>
    <t>Indian River-Piney Grove 23002 + Piney Grv AT20</t>
  </si>
  <si>
    <t>0704-0900</t>
  </si>
  <si>
    <t>0919-1012</t>
  </si>
  <si>
    <t>1738-2017</t>
  </si>
  <si>
    <t>0654-1019</t>
  </si>
  <si>
    <t>0603-1147; 1735-2010</t>
  </si>
  <si>
    <t>0629-0917</t>
  </si>
  <si>
    <t>0709-1157</t>
  </si>
  <si>
    <t>0656-0856</t>
  </si>
  <si>
    <t>0806-1011</t>
  </si>
  <si>
    <t>1607-1702</t>
  </si>
  <si>
    <t>1725-1807</t>
  </si>
  <si>
    <t>1849-2302</t>
  </si>
  <si>
    <t>0339-1011</t>
  </si>
  <si>
    <t>0951-1115</t>
  </si>
  <si>
    <t>1537-1632; 2015-2150</t>
  </si>
  <si>
    <t xml:space="preserve"> 85.2%  (23/27  4 days - no forecast given on OASIS)</t>
  </si>
  <si>
    <t>1722-1723; 2016-2058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</si>
</sst>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8515625" style="0" customWidth="1"/>
    <col min="7" max="7" width="11.7109375" style="0" customWidth="1"/>
    <col min="8" max="8" width="32.7109375" style="0" customWidth="1"/>
  </cols>
  <sheetData>
    <row r="1" spans="2:8" ht="12.75">
      <c r="B1" s="7" t="s">
        <v>12</v>
      </c>
      <c r="H1" s="9" t="s">
        <v>152</v>
      </c>
    </row>
    <row r="3" spans="3:6" ht="18">
      <c r="C3" s="4" t="s">
        <v>36</v>
      </c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6</v>
      </c>
    </row>
    <row r="7" spans="1:9" ht="12.75">
      <c r="A7" s="2">
        <v>36861</v>
      </c>
      <c r="B7" s="1" t="s">
        <v>5</v>
      </c>
      <c r="C7" s="1" t="s">
        <v>5</v>
      </c>
      <c r="D7" t="s">
        <v>10</v>
      </c>
      <c r="G7" t="s">
        <v>11</v>
      </c>
      <c r="I7" t="s">
        <v>24</v>
      </c>
    </row>
    <row r="8" spans="1:9" ht="12.75">
      <c r="A8" s="2">
        <f>+A7+1</f>
        <v>36862</v>
      </c>
      <c r="B8" s="1" t="s">
        <v>5</v>
      </c>
      <c r="C8" s="1" t="s">
        <v>5</v>
      </c>
      <c r="D8" s="6" t="s">
        <v>16</v>
      </c>
      <c r="G8" t="s">
        <v>8</v>
      </c>
      <c r="I8" t="s">
        <v>25</v>
      </c>
    </row>
    <row r="9" spans="4:9" ht="12.75">
      <c r="D9" t="s">
        <v>9</v>
      </c>
      <c r="G9" t="s">
        <v>18</v>
      </c>
      <c r="I9" t="s">
        <v>26</v>
      </c>
    </row>
    <row r="10" spans="1:9" ht="12.75">
      <c r="A10" s="2">
        <f>+A8+1</f>
        <v>36863</v>
      </c>
      <c r="B10" s="1" t="s">
        <v>5</v>
      </c>
      <c r="C10" s="1" t="s">
        <v>5</v>
      </c>
      <c r="D10" t="s">
        <v>17</v>
      </c>
      <c r="G10" t="s">
        <v>19</v>
      </c>
      <c r="I10" t="s">
        <v>27</v>
      </c>
    </row>
    <row r="11" spans="4:9" ht="12.75">
      <c r="D11" t="s">
        <v>10</v>
      </c>
      <c r="G11" t="s">
        <v>11</v>
      </c>
      <c r="I11" t="s">
        <v>28</v>
      </c>
    </row>
    <row r="12" spans="4:9" ht="12.75">
      <c r="D12" t="s">
        <v>13</v>
      </c>
      <c r="G12" t="s">
        <v>20</v>
      </c>
      <c r="I12" t="s">
        <v>29</v>
      </c>
    </row>
    <row r="13" spans="4:9" ht="12.75">
      <c r="D13" t="s">
        <v>17</v>
      </c>
      <c r="G13" t="s">
        <v>21</v>
      </c>
      <c r="I13" t="s">
        <v>30</v>
      </c>
    </row>
    <row r="14" spans="1:9" ht="12.75">
      <c r="A14" s="2">
        <f>+A10+1</f>
        <v>36864</v>
      </c>
      <c r="B14" s="1" t="s">
        <v>5</v>
      </c>
      <c r="C14" s="1" t="s">
        <v>5</v>
      </c>
      <c r="D14" s="6" t="s">
        <v>13</v>
      </c>
      <c r="E14" s="6"/>
      <c r="F14" s="6"/>
      <c r="G14" s="6" t="s">
        <v>20</v>
      </c>
      <c r="I14" t="s">
        <v>31</v>
      </c>
    </row>
    <row r="15" spans="4:9" ht="12.75">
      <c r="D15" t="s">
        <v>14</v>
      </c>
      <c r="G15" t="s">
        <v>22</v>
      </c>
      <c r="I15" t="s">
        <v>32</v>
      </c>
    </row>
    <row r="16" spans="3:9" ht="12.75">
      <c r="C16" s="8" t="s">
        <v>7</v>
      </c>
      <c r="D16" t="s">
        <v>15</v>
      </c>
      <c r="G16" t="s">
        <v>23</v>
      </c>
      <c r="I16" t="s">
        <v>33</v>
      </c>
    </row>
    <row r="17" spans="1:9" ht="12.75">
      <c r="A17" s="2">
        <f>+A14+1</f>
        <v>36865</v>
      </c>
      <c r="B17" s="1" t="s">
        <v>5</v>
      </c>
      <c r="C17" s="1" t="s">
        <v>5</v>
      </c>
      <c r="D17" t="s">
        <v>13</v>
      </c>
      <c r="G17" t="s">
        <v>20</v>
      </c>
      <c r="I17" t="s">
        <v>34</v>
      </c>
    </row>
    <row r="18" spans="3:9" ht="12.75">
      <c r="C18" s="1"/>
      <c r="D18" s="6" t="s">
        <v>10</v>
      </c>
      <c r="G18" t="s">
        <v>11</v>
      </c>
      <c r="I18" t="s">
        <v>35</v>
      </c>
    </row>
    <row r="19" spans="1:9" ht="12.75">
      <c r="A19" s="2">
        <f>+A17+1</f>
        <v>36866</v>
      </c>
      <c r="B19" s="1" t="s">
        <v>5</v>
      </c>
      <c r="C19" s="1" t="s">
        <v>5</v>
      </c>
      <c r="D19" s="6" t="s">
        <v>10</v>
      </c>
      <c r="E19" s="6"/>
      <c r="G19" s="6" t="s">
        <v>11</v>
      </c>
      <c r="H19" s="6"/>
      <c r="I19" t="s">
        <v>41</v>
      </c>
    </row>
    <row r="20" spans="4:9" ht="12.75">
      <c r="D20" t="s">
        <v>37</v>
      </c>
      <c r="G20" t="s">
        <v>38</v>
      </c>
      <c r="I20" t="s">
        <v>42</v>
      </c>
    </row>
    <row r="21" spans="1:9" ht="12.75">
      <c r="A21" s="2"/>
      <c r="C21" s="8"/>
      <c r="D21" t="s">
        <v>13</v>
      </c>
      <c r="G21" t="s">
        <v>20</v>
      </c>
      <c r="I21" t="s">
        <v>43</v>
      </c>
    </row>
    <row r="22" spans="4:9" ht="12.75">
      <c r="D22" s="6" t="s">
        <v>14</v>
      </c>
      <c r="E22" s="6"/>
      <c r="F22" s="6"/>
      <c r="G22" t="s">
        <v>48</v>
      </c>
      <c r="I22" t="s">
        <v>44</v>
      </c>
    </row>
    <row r="23" spans="4:9" ht="12.75">
      <c r="D23" t="s">
        <v>22</v>
      </c>
      <c r="G23" t="s">
        <v>39</v>
      </c>
      <c r="I23" t="s">
        <v>45</v>
      </c>
    </row>
    <row r="24" spans="1:9" ht="12.75">
      <c r="A24" s="2">
        <f>+A19+1</f>
        <v>36867</v>
      </c>
      <c r="B24" s="1" t="s">
        <v>5</v>
      </c>
      <c r="C24" s="1" t="s">
        <v>5</v>
      </c>
      <c r="D24" s="6" t="s">
        <v>9</v>
      </c>
      <c r="E24" s="6"/>
      <c r="F24" s="6"/>
      <c r="G24" t="s">
        <v>40</v>
      </c>
      <c r="I24" t="s">
        <v>46</v>
      </c>
    </row>
    <row r="25" spans="4:9" ht="12.75">
      <c r="D25" t="s">
        <v>49</v>
      </c>
      <c r="G25" t="s">
        <v>50</v>
      </c>
      <c r="I25" t="s">
        <v>47</v>
      </c>
    </row>
    <row r="26" spans="4:9" ht="12.75">
      <c r="D26" t="s">
        <v>13</v>
      </c>
      <c r="G26" t="s">
        <v>20</v>
      </c>
      <c r="I26" t="s">
        <v>58</v>
      </c>
    </row>
    <row r="27" spans="4:9" ht="12.75">
      <c r="D27" t="s">
        <v>10</v>
      </c>
      <c r="G27" t="s">
        <v>11</v>
      </c>
      <c r="I27" t="s">
        <v>59</v>
      </c>
    </row>
    <row r="28" spans="4:9" ht="12.75">
      <c r="D28" t="s">
        <v>51</v>
      </c>
      <c r="G28" t="s">
        <v>11</v>
      </c>
      <c r="I28" t="s">
        <v>60</v>
      </c>
    </row>
    <row r="29" spans="1:9" ht="12.75">
      <c r="A29" s="2">
        <f>+A24+1</f>
        <v>36868</v>
      </c>
      <c r="B29" s="1" t="s">
        <v>52</v>
      </c>
      <c r="C29" s="1" t="s">
        <v>5</v>
      </c>
      <c r="D29" t="s">
        <v>9</v>
      </c>
      <c r="G29" t="s">
        <v>40</v>
      </c>
      <c r="I29" t="s">
        <v>61</v>
      </c>
    </row>
    <row r="30" spans="4:9" ht="12.75">
      <c r="D30" t="s">
        <v>49</v>
      </c>
      <c r="G30" t="s">
        <v>50</v>
      </c>
      <c r="I30" t="s">
        <v>62</v>
      </c>
    </row>
    <row r="31" spans="4:9" ht="12.75">
      <c r="D31" t="s">
        <v>51</v>
      </c>
      <c r="G31" t="s">
        <v>11</v>
      </c>
      <c r="I31" t="s">
        <v>63</v>
      </c>
    </row>
    <row r="32" spans="4:9" ht="12.75">
      <c r="D32" t="s">
        <v>9</v>
      </c>
      <c r="G32" t="s">
        <v>40</v>
      </c>
      <c r="I32" t="s">
        <v>64</v>
      </c>
    </row>
    <row r="33" spans="1:9" ht="12.75">
      <c r="A33" s="2">
        <f>+A29+1</f>
        <v>36869</v>
      </c>
      <c r="B33" s="1" t="s">
        <v>5</v>
      </c>
      <c r="C33" s="1" t="s">
        <v>5</v>
      </c>
      <c r="D33" t="s">
        <v>10</v>
      </c>
      <c r="G33" s="6" t="s">
        <v>11</v>
      </c>
      <c r="I33" t="s">
        <v>65</v>
      </c>
    </row>
    <row r="34" spans="4:9" ht="12.75">
      <c r="D34" t="s">
        <v>49</v>
      </c>
      <c r="G34" t="s">
        <v>50</v>
      </c>
      <c r="I34" t="s">
        <v>66</v>
      </c>
    </row>
    <row r="35" spans="4:9" ht="12.75">
      <c r="D35" t="s">
        <v>53</v>
      </c>
      <c r="G35" t="s">
        <v>54</v>
      </c>
      <c r="I35" t="s">
        <v>67</v>
      </c>
    </row>
    <row r="36" spans="1:9" ht="12.75">
      <c r="A36" s="2">
        <f>+A33+1</f>
        <v>36870</v>
      </c>
      <c r="B36" s="1" t="s">
        <v>5</v>
      </c>
      <c r="C36" s="1" t="s">
        <v>5</v>
      </c>
      <c r="D36" t="s">
        <v>9</v>
      </c>
      <c r="G36" t="s">
        <v>40</v>
      </c>
      <c r="I36" t="s">
        <v>68</v>
      </c>
    </row>
    <row r="37" spans="4:9" ht="12.75">
      <c r="D37" s="6" t="s">
        <v>55</v>
      </c>
      <c r="G37" t="s">
        <v>56</v>
      </c>
      <c r="I37" t="s">
        <v>69</v>
      </c>
    </row>
    <row r="38" spans="4:9" ht="12.75">
      <c r="D38" s="6" t="s">
        <v>57</v>
      </c>
      <c r="G38" t="s">
        <v>8</v>
      </c>
      <c r="I38" t="s">
        <v>70</v>
      </c>
    </row>
    <row r="39" spans="4:9" ht="12.75">
      <c r="D39" t="s">
        <v>49</v>
      </c>
      <c r="G39" t="s">
        <v>50</v>
      </c>
      <c r="I39" t="s">
        <v>71</v>
      </c>
    </row>
    <row r="40" spans="1:11" ht="12.75">
      <c r="A40" s="2">
        <f>+A36+1</f>
        <v>36871</v>
      </c>
      <c r="B40" s="1" t="s">
        <v>72</v>
      </c>
      <c r="C40" s="1" t="s">
        <v>5</v>
      </c>
      <c r="D40" s="6" t="s">
        <v>13</v>
      </c>
      <c r="G40" t="s">
        <v>20</v>
      </c>
      <c r="I40" t="s">
        <v>73</v>
      </c>
      <c r="K40" s="10" t="s">
        <v>7</v>
      </c>
    </row>
    <row r="41" spans="1:9" ht="12.75">
      <c r="A41" s="2">
        <f>+A40+1</f>
        <v>36872</v>
      </c>
      <c r="B41" s="1" t="s">
        <v>5</v>
      </c>
      <c r="C41" s="1" t="s">
        <v>5</v>
      </c>
      <c r="D41" s="6" t="s">
        <v>9</v>
      </c>
      <c r="G41" t="s">
        <v>40</v>
      </c>
      <c r="I41" t="s">
        <v>79</v>
      </c>
    </row>
    <row r="42" spans="1:9" ht="12.75">
      <c r="A42" s="2"/>
      <c r="C42" s="1"/>
      <c r="D42" s="6" t="s">
        <v>74</v>
      </c>
      <c r="G42" t="s">
        <v>75</v>
      </c>
      <c r="I42" t="s">
        <v>80</v>
      </c>
    </row>
    <row r="43" spans="1:9" ht="12.75">
      <c r="A43" s="2"/>
      <c r="C43" s="1"/>
      <c r="D43" s="6" t="s">
        <v>10</v>
      </c>
      <c r="G43" t="s">
        <v>11</v>
      </c>
      <c r="I43" t="s">
        <v>81</v>
      </c>
    </row>
    <row r="44" spans="1:9" ht="12.75">
      <c r="A44" s="2"/>
      <c r="C44" s="1"/>
      <c r="D44" s="6" t="s">
        <v>49</v>
      </c>
      <c r="G44" t="s">
        <v>50</v>
      </c>
      <c r="I44" t="s">
        <v>82</v>
      </c>
    </row>
    <row r="45" spans="1:9" ht="12.75">
      <c r="A45" s="2"/>
      <c r="C45" s="1"/>
      <c r="D45" s="6" t="s">
        <v>13</v>
      </c>
      <c r="G45" t="s">
        <v>20</v>
      </c>
      <c r="I45" t="s">
        <v>83</v>
      </c>
    </row>
    <row r="46" spans="4:9" ht="12.75">
      <c r="D46" s="6" t="s">
        <v>51</v>
      </c>
      <c r="G46" t="s">
        <v>11</v>
      </c>
      <c r="I46" t="s">
        <v>84</v>
      </c>
    </row>
    <row r="47" spans="4:9" ht="12.75">
      <c r="D47" t="s">
        <v>76</v>
      </c>
      <c r="G47" t="s">
        <v>77</v>
      </c>
      <c r="I47" t="s">
        <v>85</v>
      </c>
    </row>
    <row r="48" spans="4:9" ht="12.75">
      <c r="D48" t="s">
        <v>78</v>
      </c>
      <c r="G48" t="s">
        <v>38</v>
      </c>
      <c r="I48" t="s">
        <v>86</v>
      </c>
    </row>
    <row r="49" spans="1:9" ht="12.75">
      <c r="A49" s="2">
        <f>+A41+1</f>
        <v>36873</v>
      </c>
      <c r="B49" s="1" t="s">
        <v>5</v>
      </c>
      <c r="C49" s="1" t="s">
        <v>5</v>
      </c>
      <c r="D49" t="s">
        <v>10</v>
      </c>
      <c r="G49" t="s">
        <v>11</v>
      </c>
      <c r="I49" t="s">
        <v>87</v>
      </c>
    </row>
    <row r="50" spans="4:9" ht="12.75">
      <c r="D50" t="s">
        <v>13</v>
      </c>
      <c r="G50" t="s">
        <v>20</v>
      </c>
      <c r="I50" t="s">
        <v>88</v>
      </c>
    </row>
    <row r="51" spans="3:9" ht="12.75">
      <c r="C51" s="8" t="s">
        <v>7</v>
      </c>
      <c r="D51" t="s">
        <v>49</v>
      </c>
      <c r="G51" t="s">
        <v>50</v>
      </c>
      <c r="I51" t="s">
        <v>89</v>
      </c>
    </row>
    <row r="52" spans="4:9" ht="12.75">
      <c r="D52" s="6" t="s">
        <v>49</v>
      </c>
      <c r="G52" t="s">
        <v>50</v>
      </c>
      <c r="I52" t="s">
        <v>153</v>
      </c>
    </row>
    <row r="53" spans="1:9" ht="12.75">
      <c r="A53" s="2">
        <f>+A49+1</f>
        <v>36874</v>
      </c>
      <c r="B53" s="1" t="s">
        <v>72</v>
      </c>
      <c r="C53" s="1" t="s">
        <v>5</v>
      </c>
      <c r="D53" s="6" t="s">
        <v>49</v>
      </c>
      <c r="G53" t="s">
        <v>50</v>
      </c>
      <c r="I53" t="s">
        <v>93</v>
      </c>
    </row>
    <row r="54" spans="4:9" ht="12.75">
      <c r="D54" s="6" t="s">
        <v>53</v>
      </c>
      <c r="G54" t="s">
        <v>90</v>
      </c>
      <c r="I54" t="s">
        <v>94</v>
      </c>
    </row>
    <row r="55" spans="4:9" ht="12.75">
      <c r="D55" s="6" t="s">
        <v>91</v>
      </c>
      <c r="G55" t="s">
        <v>92</v>
      </c>
      <c r="I55" t="s">
        <v>95</v>
      </c>
    </row>
    <row r="56" spans="4:9" ht="12.75">
      <c r="D56" s="6" t="s">
        <v>10</v>
      </c>
      <c r="G56" t="s">
        <v>11</v>
      </c>
      <c r="I56" t="s">
        <v>96</v>
      </c>
    </row>
    <row r="57" spans="4:9" ht="12.75">
      <c r="D57" s="6" t="s">
        <v>49</v>
      </c>
      <c r="G57" t="s">
        <v>50</v>
      </c>
      <c r="I57" t="s">
        <v>97</v>
      </c>
    </row>
    <row r="58" spans="1:9" ht="12.75">
      <c r="A58" s="2">
        <f>+A53+1</f>
        <v>36875</v>
      </c>
      <c r="B58" s="1" t="s">
        <v>5</v>
      </c>
      <c r="C58" s="1" t="s">
        <v>5</v>
      </c>
      <c r="D58" s="6" t="s">
        <v>10</v>
      </c>
      <c r="G58" t="s">
        <v>11</v>
      </c>
      <c r="I58" t="s">
        <v>98</v>
      </c>
    </row>
    <row r="59" spans="4:9" ht="12.75">
      <c r="D59" s="6" t="s">
        <v>49</v>
      </c>
      <c r="G59" t="s">
        <v>50</v>
      </c>
      <c r="I59" t="s">
        <v>99</v>
      </c>
    </row>
    <row r="60" spans="4:9" ht="12.75">
      <c r="D60" s="6" t="s">
        <v>10</v>
      </c>
      <c r="G60" t="s">
        <v>11</v>
      </c>
      <c r="I60" t="s">
        <v>100</v>
      </c>
    </row>
    <row r="61" spans="1:9" ht="12.75">
      <c r="A61" s="2">
        <f>+A58+1</f>
        <v>36876</v>
      </c>
      <c r="B61" s="1" t="s">
        <v>5</v>
      </c>
      <c r="C61" s="1" t="s">
        <v>5</v>
      </c>
      <c r="D61" t="s">
        <v>10</v>
      </c>
      <c r="G61" t="s">
        <v>11</v>
      </c>
      <c r="I61" t="s">
        <v>101</v>
      </c>
    </row>
    <row r="62" spans="4:9" ht="12.75">
      <c r="D62" t="s">
        <v>10</v>
      </c>
      <c r="G62" t="s">
        <v>11</v>
      </c>
      <c r="I62" t="s">
        <v>102</v>
      </c>
    </row>
    <row r="63" spans="4:9" ht="12.75">
      <c r="D63" t="s">
        <v>16</v>
      </c>
      <c r="G63" t="s">
        <v>8</v>
      </c>
      <c r="I63" t="s">
        <v>103</v>
      </c>
    </row>
    <row r="64" spans="1:9" ht="12.75">
      <c r="A64" s="2">
        <f>+A61+1</f>
        <v>36877</v>
      </c>
      <c r="B64" s="1" t="s">
        <v>5</v>
      </c>
      <c r="C64" s="1" t="s">
        <v>5</v>
      </c>
      <c r="D64" t="s">
        <v>10</v>
      </c>
      <c r="G64" t="s">
        <v>11</v>
      </c>
      <c r="I64" t="s">
        <v>104</v>
      </c>
    </row>
    <row r="65" spans="1:9" ht="12.75">
      <c r="A65" s="2">
        <f>+A64+1</f>
        <v>36878</v>
      </c>
      <c r="B65" s="1" t="s">
        <v>5</v>
      </c>
      <c r="C65" s="1" t="s">
        <v>5</v>
      </c>
      <c r="D65" s="6" t="s">
        <v>13</v>
      </c>
      <c r="G65" t="s">
        <v>20</v>
      </c>
      <c r="I65" t="s">
        <v>105</v>
      </c>
    </row>
    <row r="66" spans="1:9" ht="12.75">
      <c r="A66" s="2"/>
      <c r="C66" s="1"/>
      <c r="D66" s="6" t="s">
        <v>49</v>
      </c>
      <c r="G66" t="s">
        <v>50</v>
      </c>
      <c r="I66" t="s">
        <v>106</v>
      </c>
    </row>
    <row r="67" spans="1:9" ht="12.75">
      <c r="A67" s="2">
        <f>+A65+1</f>
        <v>36879</v>
      </c>
      <c r="B67" s="1" t="s">
        <v>72</v>
      </c>
      <c r="C67" s="1" t="s">
        <v>5</v>
      </c>
      <c r="D67" s="6" t="s">
        <v>49</v>
      </c>
      <c r="G67" t="s">
        <v>50</v>
      </c>
      <c r="I67" t="s">
        <v>107</v>
      </c>
    </row>
    <row r="68" spans="4:9" ht="12.75">
      <c r="D68" t="s">
        <v>13</v>
      </c>
      <c r="G68" t="s">
        <v>20</v>
      </c>
      <c r="I68" t="s">
        <v>108</v>
      </c>
    </row>
    <row r="69" spans="4:9" ht="12.75">
      <c r="D69" t="s">
        <v>110</v>
      </c>
      <c r="G69" t="s">
        <v>111</v>
      </c>
      <c r="I69" t="s">
        <v>109</v>
      </c>
    </row>
    <row r="70" spans="1:9" ht="12.75">
      <c r="A70" s="2">
        <f>+A67+1</f>
        <v>36880</v>
      </c>
      <c r="B70" s="1" t="s">
        <v>5</v>
      </c>
      <c r="C70" s="1" t="s">
        <v>5</v>
      </c>
      <c r="D70" t="s">
        <v>112</v>
      </c>
      <c r="G70" t="s">
        <v>113</v>
      </c>
      <c r="I70" t="s">
        <v>116</v>
      </c>
    </row>
    <row r="71" spans="1:9" ht="12.75">
      <c r="A71" s="2"/>
      <c r="C71" s="1"/>
      <c r="D71" t="s">
        <v>115</v>
      </c>
      <c r="G71" t="s">
        <v>114</v>
      </c>
      <c r="I71" t="s">
        <v>117</v>
      </c>
    </row>
    <row r="72" spans="1:9" ht="12.75">
      <c r="A72" s="2">
        <f>+A70+1</f>
        <v>36881</v>
      </c>
      <c r="B72" s="1" t="s">
        <v>5</v>
      </c>
      <c r="C72" s="1" t="s">
        <v>5</v>
      </c>
      <c r="D72" t="s">
        <v>13</v>
      </c>
      <c r="G72" t="s">
        <v>20</v>
      </c>
      <c r="I72" t="s">
        <v>137</v>
      </c>
    </row>
    <row r="73" spans="1:9" ht="12.75">
      <c r="A73" s="2"/>
      <c r="C73" s="1"/>
      <c r="D73" t="s">
        <v>118</v>
      </c>
      <c r="G73" t="s">
        <v>119</v>
      </c>
      <c r="I73" t="s">
        <v>138</v>
      </c>
    </row>
    <row r="74" spans="1:3" ht="12.75">
      <c r="A74" s="2">
        <f>+A72+1</f>
        <v>36882</v>
      </c>
      <c r="B74" s="1" t="s">
        <v>5</v>
      </c>
      <c r="C74" s="1" t="s">
        <v>120</v>
      </c>
    </row>
    <row r="75" spans="1:3" ht="12.75">
      <c r="A75" s="2">
        <f>+A74+1</f>
        <v>36883</v>
      </c>
      <c r="B75" s="1" t="s">
        <v>5</v>
      </c>
      <c r="C75" s="1" t="s">
        <v>120</v>
      </c>
    </row>
    <row r="76" spans="1:9" ht="12.75">
      <c r="A76" s="2">
        <f>+A75+1</f>
        <v>36884</v>
      </c>
      <c r="B76" s="1" t="s">
        <v>5</v>
      </c>
      <c r="C76" s="1" t="s">
        <v>5</v>
      </c>
      <c r="D76" s="6" t="s">
        <v>121</v>
      </c>
      <c r="G76" t="s">
        <v>122</v>
      </c>
      <c r="I76" t="s">
        <v>139</v>
      </c>
    </row>
    <row r="77" spans="1:9" ht="12.75">
      <c r="A77" s="2">
        <f>+A76+1</f>
        <v>36885</v>
      </c>
      <c r="B77" s="1" t="s">
        <v>120</v>
      </c>
      <c r="C77" s="1" t="s">
        <v>5</v>
      </c>
      <c r="D77" t="s">
        <v>123</v>
      </c>
      <c r="G77" t="s">
        <v>124</v>
      </c>
      <c r="I77" t="s">
        <v>140</v>
      </c>
    </row>
    <row r="78" spans="1:9" ht="12.75">
      <c r="A78" s="2">
        <f>+A77+1</f>
        <v>36886</v>
      </c>
      <c r="B78" s="1" t="s">
        <v>5</v>
      </c>
      <c r="C78" s="1" t="s">
        <v>5</v>
      </c>
      <c r="D78" t="s">
        <v>125</v>
      </c>
      <c r="G78" t="s">
        <v>126</v>
      </c>
      <c r="I78" t="s">
        <v>141</v>
      </c>
    </row>
    <row r="79" spans="3:9" ht="12.75">
      <c r="C79" s="8" t="s">
        <v>7</v>
      </c>
      <c r="D79" s="6" t="s">
        <v>121</v>
      </c>
      <c r="G79" t="s">
        <v>122</v>
      </c>
      <c r="I79" t="s">
        <v>142</v>
      </c>
    </row>
    <row r="80" spans="1:9" ht="12.75">
      <c r="A80" s="2">
        <f>+A78+1</f>
        <v>36887</v>
      </c>
      <c r="B80" s="1" t="s">
        <v>5</v>
      </c>
      <c r="C80" s="1" t="s">
        <v>5</v>
      </c>
      <c r="D80" t="s">
        <v>125</v>
      </c>
      <c r="G80" t="s">
        <v>126</v>
      </c>
      <c r="I80" t="s">
        <v>143</v>
      </c>
    </row>
    <row r="81" spans="1:9" ht="12.75">
      <c r="A81" s="2">
        <f>+A80+1</f>
        <v>36888</v>
      </c>
      <c r="B81" s="1" t="s">
        <v>5</v>
      </c>
      <c r="C81" s="1" t="s">
        <v>5</v>
      </c>
      <c r="D81" t="s">
        <v>127</v>
      </c>
      <c r="G81" t="s">
        <v>128</v>
      </c>
      <c r="I81" t="s">
        <v>144</v>
      </c>
    </row>
    <row r="82" spans="4:9" ht="12.75">
      <c r="D82" t="s">
        <v>125</v>
      </c>
      <c r="G82" t="s">
        <v>126</v>
      </c>
      <c r="I82" t="s">
        <v>145</v>
      </c>
    </row>
    <row r="83" spans="1:9" ht="12.75">
      <c r="A83" s="2"/>
      <c r="C83" s="1"/>
      <c r="D83" s="6" t="s">
        <v>129</v>
      </c>
      <c r="G83" t="s">
        <v>130</v>
      </c>
      <c r="I83" t="s">
        <v>146</v>
      </c>
    </row>
    <row r="84" spans="4:9" ht="12.75">
      <c r="D84" s="6" t="s">
        <v>131</v>
      </c>
      <c r="G84" t="s">
        <v>132</v>
      </c>
      <c r="I84" t="s">
        <v>147</v>
      </c>
    </row>
    <row r="85" spans="4:9" ht="12.75">
      <c r="D85" s="6" t="s">
        <v>131</v>
      </c>
      <c r="G85" t="s">
        <v>133</v>
      </c>
      <c r="I85" t="s">
        <v>148</v>
      </c>
    </row>
    <row r="86" spans="1:9" ht="12.75">
      <c r="A86" s="2">
        <f>+A81+1</f>
        <v>36889</v>
      </c>
      <c r="B86" s="1" t="s">
        <v>5</v>
      </c>
      <c r="C86" s="1" t="s">
        <v>5</v>
      </c>
      <c r="D86" t="s">
        <v>134</v>
      </c>
      <c r="G86" t="s">
        <v>124</v>
      </c>
      <c r="I86" t="s">
        <v>149</v>
      </c>
    </row>
    <row r="87" spans="1:9" ht="12.75">
      <c r="A87" s="2">
        <f>+A86+1</f>
        <v>36890</v>
      </c>
      <c r="B87" s="1" t="s">
        <v>5</v>
      </c>
      <c r="C87" s="1" t="s">
        <v>120</v>
      </c>
      <c r="D87" s="11" t="s">
        <v>7</v>
      </c>
      <c r="G87" s="11" t="s">
        <v>7</v>
      </c>
      <c r="I87" s="10" t="s">
        <v>7</v>
      </c>
    </row>
    <row r="88" spans="1:9" ht="12.75">
      <c r="A88" s="2">
        <v>36891</v>
      </c>
      <c r="B88" s="1" t="s">
        <v>5</v>
      </c>
      <c r="C88" s="1" t="s">
        <v>5</v>
      </c>
      <c r="D88" s="6" t="s">
        <v>135</v>
      </c>
      <c r="G88" t="s">
        <v>136</v>
      </c>
      <c r="I88" t="s">
        <v>150</v>
      </c>
    </row>
    <row r="89" spans="3:9" ht="12.75">
      <c r="C89" s="8" t="s">
        <v>7</v>
      </c>
      <c r="D89" s="6" t="s">
        <v>129</v>
      </c>
      <c r="G89" t="s">
        <v>133</v>
      </c>
      <c r="I89" t="s">
        <v>151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